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8" activeTab="17"/>
  </bookViews>
  <sheets>
    <sheet name="SUIME" sheetId="1" r:id="rId1"/>
    <sheet name="IMEVA" sheetId="2" r:id="rId2"/>
    <sheet name="FIN FER" sheetId="3" r:id="rId3"/>
    <sheet name="ECOLEAD" sheetId="4" r:id="rId4"/>
    <sheet name="CAR" sheetId="5" r:id="rId5"/>
    <sheet name="MARTINI_Mangimi" sheetId="6" r:id="rId6"/>
    <sheet name="ELENCO" sheetId="7" r:id="rId7"/>
    <sheet name="AVISANNIO" sheetId="8" r:id="rId8"/>
    <sheet name="F.LLI LONGOBARDI" sheetId="9" r:id="rId9"/>
    <sheet name="HARD METALS" sheetId="10" r:id="rId10"/>
    <sheet name="LATERMONT" sheetId="11" r:id="rId11"/>
    <sheet name="MANGIMI LIVERINI" sheetId="12" r:id="rId12"/>
    <sheet name="MARTINI_ALLEVAM." sheetId="13" r:id="rId13"/>
    <sheet name="MOCCIA" sheetId="14" r:id="rId14"/>
    <sheet name="S.M.A. ACCUMULATORI" sheetId="15" r:id="rId15"/>
    <sheet name="SANAV" sheetId="16" r:id="rId16"/>
    <sheet name="SINTER SUD" sheetId="17" r:id="rId17"/>
    <sheet name="SNAM" sheetId="18" r:id="rId18"/>
  </sheets>
  <definedNames/>
  <calcPr fullCalcOnLoad="1"/>
</workbook>
</file>

<file path=xl/comments13.xml><?xml version="1.0" encoding="utf-8"?>
<comments xmlns="http://schemas.openxmlformats.org/spreadsheetml/2006/main">
  <authors>
    <author/>
  </authors>
  <commentList>
    <comment ref="C21" authorId="0">
      <text>
        <r>
          <rPr>
            <sz val="10"/>
            <rFont val="Arial"/>
            <family val="2"/>
          </rPr>
          <t>Nota prot. n.82043 del 07/02/2014</t>
        </r>
      </text>
    </comment>
    <comment ref="D21" authorId="0">
      <text>
        <r>
          <rPr>
            <sz val="10"/>
            <rFont val="Arial"/>
            <family val="2"/>
          </rPr>
          <t>Nota prot. n.173507 del 11/03/2014</t>
        </r>
      </text>
    </comment>
    <comment ref="E21" authorId="0">
      <text>
        <r>
          <rPr>
            <sz val="10"/>
            <rFont val="Arial"/>
            <family val="2"/>
          </rPr>
          <t>Nota prot. n.690325 del 17/10/2014</t>
        </r>
      </text>
    </comment>
    <comment ref="F21" authorId="0">
      <text>
        <r>
          <rPr>
            <sz val="10"/>
            <rFont val="Arial"/>
            <family val="2"/>
          </rPr>
          <t>Nota prot. n.690325 del 17/10/2014</t>
        </r>
      </text>
    </comment>
    <comment ref="H21" authorId="0">
      <text>
        <r>
          <rPr>
            <sz val="10"/>
            <rFont val="Arial"/>
            <family val="2"/>
          </rPr>
          <t>Nota prot. 20/10/2014</t>
        </r>
      </text>
    </comment>
    <comment ref="K21" authorId="0">
      <text>
        <r>
          <rPr>
            <sz val="10"/>
            <color indexed="8"/>
            <rFont val="Arial"/>
            <family val="2"/>
          </rPr>
          <t>Nota prot. n.691896 del 17/10/2014</t>
        </r>
      </text>
    </comment>
    <comment ref="C44" authorId="0">
      <text>
        <r>
          <rPr>
            <sz val="10"/>
            <rFont val="Arial"/>
            <family val="2"/>
          </rPr>
          <t>NOTA PROT. N.252846 DEL 09/04/2014</t>
        </r>
      </text>
    </comment>
    <comment ref="D44" authorId="0">
      <text>
        <r>
          <rPr>
            <sz val="10"/>
            <color indexed="8"/>
            <rFont val="Arial"/>
            <family val="2"/>
          </rPr>
          <t>NOTA PROT. N.689055 DEL 16/10/2014</t>
        </r>
      </text>
    </comment>
    <comment ref="C65" authorId="0">
      <text>
        <r>
          <rPr>
            <sz val="10"/>
            <rFont val="Arial"/>
            <family val="2"/>
          </rPr>
          <t>Nota 690325 del 17/10/14</t>
        </r>
      </text>
    </comment>
    <comment ref="D65" authorId="0">
      <text>
        <r>
          <rPr>
            <sz val="10"/>
            <rFont val="Arial"/>
            <family val="2"/>
          </rPr>
          <t>Nota 690325 del 17/10/14</t>
        </r>
      </text>
    </comment>
    <comment ref="E65" authorId="0">
      <text>
        <r>
          <rPr>
            <sz val="10"/>
            <rFont val="Arial"/>
            <family val="2"/>
          </rPr>
          <t>Nota 690325 del 17/10/14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15" authorId="0">
      <text>
        <r>
          <rPr>
            <sz val="10"/>
            <color indexed="8"/>
            <rFont val="Arial"/>
            <family val="2"/>
          </rPr>
          <t>NOTA 574778 DEL 01/09/2014</t>
        </r>
      </text>
    </comment>
    <comment ref="C42" authorId="0">
      <text>
        <r>
          <rPr>
            <sz val="10"/>
            <rFont val="Arial"/>
            <family val="2"/>
          </rPr>
          <t>NOTA 130436 DEL 24/02/14</t>
        </r>
      </text>
    </comment>
    <comment ref="D42" authorId="0">
      <text>
        <r>
          <rPr>
            <sz val="10"/>
            <rFont val="Arial"/>
            <family val="2"/>
          </rPr>
          <t>NOTA PROT. N.199046 DEL 20/03/2013</t>
        </r>
      </text>
    </comment>
    <comment ref="E42" authorId="0">
      <text>
        <r>
          <rPr>
            <sz val="10"/>
            <rFont val="Arial"/>
            <family val="2"/>
          </rPr>
          <t>NOTA PROT. N.199046 DEL 20/03/2013</t>
        </r>
      </text>
    </comment>
    <comment ref="F42" authorId="0">
      <text>
        <r>
          <rPr>
            <sz val="10"/>
            <rFont val="Arial"/>
            <family val="2"/>
          </rPr>
          <t>NOTA PROT. N.278796 DEL 18/04/2013</t>
        </r>
      </text>
    </comment>
    <comment ref="G42" authorId="0">
      <text>
        <r>
          <rPr>
            <sz val="10"/>
            <rFont val="Arial"/>
            <family val="2"/>
          </rPr>
          <t>NOTA PROT. N.278796 DEL 18/04/2013</t>
        </r>
      </text>
    </comment>
    <comment ref="H42" authorId="0">
      <text>
        <r>
          <rPr>
            <sz val="10"/>
            <rFont val="Arial"/>
            <family val="2"/>
          </rPr>
          <t>NOTA PROT. N. 351312 DEL 22/05/14</t>
        </r>
      </text>
    </comment>
    <comment ref="I42" authorId="0">
      <text>
        <r>
          <rPr>
            <sz val="10"/>
            <rFont val="Arial"/>
            <family val="2"/>
          </rPr>
          <t>NOTA PROT. N. 351312 DEL 22/05/14</t>
        </r>
      </text>
    </comment>
    <comment ref="J42" authorId="0">
      <text>
        <r>
          <rPr>
            <sz val="10"/>
            <color indexed="8"/>
            <rFont val="Arial"/>
            <family val="2"/>
          </rPr>
          <t>NOTA PROT. N. 438274 dEL 26/06/14</t>
        </r>
      </text>
    </comment>
    <comment ref="K42" authorId="0">
      <text>
        <r>
          <rPr>
            <sz val="10"/>
            <color indexed="8"/>
            <rFont val="Arial"/>
            <family val="2"/>
          </rPr>
          <t>NOTA PROT. N. 438274 dEL 26/06/14</t>
        </r>
      </text>
    </comment>
    <comment ref="L42" authorId="0">
      <text>
        <r>
          <rPr>
            <sz val="10"/>
            <color indexed="8"/>
            <rFont val="Arial"/>
            <family val="2"/>
          </rPr>
          <t>NOTA 574778 DEL 01/09/2014</t>
        </r>
      </text>
    </comment>
    <comment ref="M42" authorId="0">
      <text>
        <r>
          <rPr>
            <sz val="10"/>
            <color indexed="8"/>
            <rFont val="Arial"/>
            <family val="2"/>
          </rPr>
          <t>NOTA 574778 DEL 01/09/2014</t>
        </r>
      </text>
    </comment>
    <comment ref="N42" authorId="0">
      <text>
        <r>
          <rPr>
            <sz val="10"/>
            <rFont val="Arial"/>
            <family val="2"/>
          </rPr>
          <t>Nota prot. n. 638460 del 29/09/14</t>
        </r>
      </text>
    </comment>
    <comment ref="O42" authorId="0">
      <text>
        <r>
          <rPr>
            <sz val="10"/>
            <rFont val="Arial"/>
            <family val="2"/>
          </rPr>
          <t>Nota prot. n. 638460 del 29/09/14</t>
        </r>
      </text>
    </comment>
    <comment ref="P42" authorId="0">
      <text>
        <r>
          <rPr>
            <sz val="10"/>
            <rFont val="Arial"/>
            <family val="2"/>
          </rPr>
          <t>Nota prot. n. 721316 del 29/10/14</t>
        </r>
      </text>
    </comment>
    <comment ref="Q42" authorId="0">
      <text>
        <r>
          <rPr>
            <sz val="10"/>
            <rFont val="Arial"/>
            <family val="2"/>
          </rPr>
          <t>Nota prot. n. 721316 del 29/10/14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21" authorId="0">
      <text>
        <r>
          <rPr>
            <sz val="10"/>
            <rFont val="Arial"/>
            <family val="2"/>
          </rPr>
          <t>Nota n. 181283 del 13/03/2014</t>
        </r>
      </text>
    </comment>
    <comment ref="D21" authorId="0">
      <text>
        <r>
          <rPr>
            <sz val="10"/>
            <rFont val="Arial"/>
            <family val="2"/>
          </rPr>
          <t>Nota n. 181283 del 13/03/2014</t>
        </r>
      </text>
    </comment>
    <comment ref="E21" authorId="0">
      <text>
        <r>
          <rPr>
            <sz val="10"/>
            <rFont val="Arial"/>
            <family val="2"/>
          </rPr>
          <t>Nota n. 181283 del 13/03/2014</t>
        </r>
      </text>
    </comment>
    <comment ref="F21" authorId="0">
      <text>
        <r>
          <rPr>
            <sz val="10"/>
            <rFont val="Arial"/>
            <family val="2"/>
          </rPr>
          <t>Nota n. 181283 del 13/03/2014</t>
        </r>
      </text>
    </comment>
    <comment ref="G21" authorId="0">
      <text>
        <r>
          <rPr>
            <sz val="10"/>
            <rFont val="Arial"/>
            <family val="2"/>
          </rPr>
          <t>Prot. n. 688905 del 16/10/14</t>
        </r>
      </text>
    </comment>
    <comment ref="H21" authorId="0">
      <text>
        <r>
          <rPr>
            <sz val="10"/>
            <rFont val="Arial"/>
            <family val="2"/>
          </rPr>
          <t>Prot. n. 688905 del 16/10/14</t>
        </r>
      </text>
    </comment>
  </commentList>
</comments>
</file>

<file path=xl/sharedStrings.xml><?xml version="1.0" encoding="utf-8"?>
<sst xmlns="http://schemas.openxmlformats.org/spreadsheetml/2006/main" count="1348" uniqueCount="541">
  <si>
    <t>DETTAGLIO PROVVEDIMENTO</t>
  </si>
  <si>
    <t>INFORMAZIONI RELATIVE ALL'IMPIANTO</t>
  </si>
  <si>
    <t>RAGIONE SOCIALE</t>
  </si>
  <si>
    <t>SUIME SUINICOLA MERIDIONALE SRL</t>
  </si>
  <si>
    <t>TORNA INDIETRO</t>
  </si>
  <si>
    <t>LOCALIZZAZIONE</t>
  </si>
  <si>
    <t>APOLLOSA (BN) C/DA PETRERA</t>
  </si>
  <si>
    <t>CATEGORIA ATTIVITA</t>
  </si>
  <si>
    <t>ALLEVAMENTO SUINI</t>
  </si>
  <si>
    <t>CODICE IPPC</t>
  </si>
  <si>
    <t>6.6b</t>
  </si>
  <si>
    <t>INFORMAZIONI RELATIVE AL PROVVEDIMENTO</t>
  </si>
  <si>
    <t>ENTE</t>
  </si>
  <si>
    <t>REGIONE CAMPANIA - SETTORE ECOLOGIA BENEVENTO</t>
  </si>
  <si>
    <t>NUMERO</t>
  </si>
  <si>
    <t>DECRETO DIRIGENZIALE N.150 DEL 24/11/2009</t>
  </si>
  <si>
    <t>TIPO</t>
  </si>
  <si>
    <t>PROVVEDIMENTO AIA</t>
  </si>
  <si>
    <t>ANNO 2014 nota 768934 del 14/11/14</t>
  </si>
  <si>
    <t>AUTOCONTROLLO A PARTIRE DAL20/10/2014 SUGLI IMPIANTI TERMICI RISCALDAMENTO RICOVERI</t>
  </si>
  <si>
    <t>POLVERI concentrazione (mg/Nmc)</t>
  </si>
  <si>
    <t>OSSIDI DI AZOTO concentrazione (mg/Nmc)</t>
  </si>
  <si>
    <t>OSSIDI DI ZOLFO concentrazione (mg/Nmc)</t>
  </si>
  <si>
    <t xml:space="preserve">C1 </t>
  </si>
  <si>
    <t>C2</t>
  </si>
  <si>
    <t>C3</t>
  </si>
  <si>
    <t>C4</t>
  </si>
  <si>
    <t>ANALISI OLIO BTZ</t>
  </si>
  <si>
    <t>CONCENTRAZIONE %</t>
  </si>
  <si>
    <t>ZOLFO</t>
  </si>
  <si>
    <t>AUTOCONTROLLO  20 ottobre 2014 INQUINAMENTO ATMOSFERICO CONFINE PERIMETRALE ESTERNO</t>
  </si>
  <si>
    <t>PM 10 (mg/Nmc)</t>
  </si>
  <si>
    <t xml:space="preserve"> Biossidi di zolfo So2 (mg/Nmc)</t>
  </si>
  <si>
    <t>Ossidi di azoto Nox (mg/Nmc)</t>
  </si>
  <si>
    <t>ammoniaca</t>
  </si>
  <si>
    <t>idrogeno solforato (mg/Nmc)</t>
  </si>
  <si>
    <t>Metil-mercaptani (mg/Nmc)</t>
  </si>
  <si>
    <t>A-viabilità accesso</t>
  </si>
  <si>
    <t>&lt;0,1</t>
  </si>
  <si>
    <t>B-lato ingresso</t>
  </si>
  <si>
    <t>C-lato uffici</t>
  </si>
  <si>
    <t>D-trattam. liquiletame</t>
  </si>
  <si>
    <t>E-sx capannoni</t>
  </si>
  <si>
    <t>F-strada com. Petrera</t>
  </si>
  <si>
    <t>AUTOCONTROLLO 10/2014 INQUINAMENTO ACUSTICO DIURNO/NOTTURNO</t>
  </si>
  <si>
    <t>DIURNO</t>
  </si>
  <si>
    <t>Leq (a)</t>
  </si>
  <si>
    <t>Leq ( r )</t>
  </si>
  <si>
    <t>Leq (d)</t>
  </si>
  <si>
    <t>Leq (a) livello equivalente rumore ambientale</t>
  </si>
  <si>
    <t>Leq ( r ) livello equivalente rumore residuo</t>
  </si>
  <si>
    <t>Leq (d) livello equivalente rumore differenziale</t>
  </si>
  <si>
    <t>NOTTURNO</t>
  </si>
  <si>
    <t>IMEVA SRL</t>
  </si>
  <si>
    <t>BENEVENTO - ZONA ASI PONTE VALENTINO</t>
  </si>
  <si>
    <t>CARPENTERIA METALLICA E ZINCATURA A CALDO</t>
  </si>
  <si>
    <t>2.3c</t>
  </si>
  <si>
    <t>DECRETO DIRIGENZIALE N. 155 DEL 02/12/2009</t>
  </si>
  <si>
    <t xml:space="preserve">ANNO 2014 </t>
  </si>
  <si>
    <t>Autocontrollo 8/07/2014 ( Nota prot.n. 618705 del 19/09/2014)</t>
  </si>
  <si>
    <t>POLVERI (mg/Nmc)</t>
  </si>
  <si>
    <t xml:space="preserve">H1 </t>
  </si>
  <si>
    <t xml:space="preserve">H2 </t>
  </si>
  <si>
    <t xml:space="preserve">H3  </t>
  </si>
  <si>
    <t xml:space="preserve">H4 </t>
  </si>
  <si>
    <t>H5 (attività in deroga)</t>
  </si>
  <si>
    <t>H6 (attività in deroga)</t>
  </si>
  <si>
    <t>H7 (attività in deroga)</t>
  </si>
  <si>
    <t>POLVERI  (mg/Nmc)</t>
  </si>
  <si>
    <t>ossidi di azoto  (mg/Nmc)</t>
  </si>
  <si>
    <t>ossidi di ZOLFO  (mg/Nmc)</t>
  </si>
  <si>
    <t>Ammoniaca((mg/Nmc)</t>
  </si>
  <si>
    <t>H8</t>
  </si>
  <si>
    <t>acido cloridrico (mg/Nmc)</t>
  </si>
  <si>
    <t>H9</t>
  </si>
  <si>
    <t>1,5</t>
  </si>
  <si>
    <t>H10</t>
  </si>
  <si>
    <t>0,3</t>
  </si>
  <si>
    <t>H11</t>
  </si>
  <si>
    <t>FERMO</t>
  </si>
  <si>
    <t xml:space="preserve">H12 </t>
  </si>
  <si>
    <t xml:space="preserve">H13 </t>
  </si>
  <si>
    <t xml:space="preserve">H14 </t>
  </si>
  <si>
    <t>H15 deroga</t>
  </si>
  <si>
    <t>ANALISI ACQUE METEORICHE E DI DILAVAMENTO AREE ESTERNE</t>
  </si>
  <si>
    <t>PH</t>
  </si>
  <si>
    <t>COLORE</t>
  </si>
  <si>
    <t xml:space="preserve">non percettibile </t>
  </si>
  <si>
    <t>ODORE</t>
  </si>
  <si>
    <t>non molesto</t>
  </si>
  <si>
    <t>MATERIALI GROSSOLANI</t>
  </si>
  <si>
    <t>assenti</t>
  </si>
  <si>
    <t>SOLIDI SOSPESI</t>
  </si>
  <si>
    <t>BOD5 (come O2)</t>
  </si>
  <si>
    <t>COD (come O2)</t>
  </si>
  <si>
    <t>ALLUMINIO</t>
  </si>
  <si>
    <t>&lt;0,01</t>
  </si>
  <si>
    <t>CADMIO</t>
  </si>
  <si>
    <t>CROMO TOTALE</t>
  </si>
  <si>
    <t>CROMO VI</t>
  </si>
  <si>
    <t xml:space="preserve">FERRO </t>
  </si>
  <si>
    <t>MERCURIO</t>
  </si>
  <si>
    <t>&lt;0,001</t>
  </si>
  <si>
    <t>PIOMBO</t>
  </si>
  <si>
    <t>RAME</t>
  </si>
  <si>
    <t>ZINCO</t>
  </si>
  <si>
    <t>CLORO RESIDUO</t>
  </si>
  <si>
    <t>SOLFATI</t>
  </si>
  <si>
    <t>CLORURI</t>
  </si>
  <si>
    <t>FLUORURI</t>
  </si>
  <si>
    <t>P-TOT.</t>
  </si>
  <si>
    <t>N-AMMONIACALE</t>
  </si>
  <si>
    <t>N- NITROSO</t>
  </si>
  <si>
    <t>N-NITRICO</t>
  </si>
  <si>
    <t>GRASSI ED OLI</t>
  </si>
  <si>
    <t>IDROCARBURI TOT.</t>
  </si>
  <si>
    <t>TENSIOATTIVI TOT.</t>
  </si>
  <si>
    <t>RAPPORTO ACUSTICO</t>
  </si>
  <si>
    <t>RUMORE</t>
  </si>
  <si>
    <t>differenziale</t>
  </si>
  <si>
    <t>LEQ (A)</t>
  </si>
  <si>
    <t>LEQ (R )</t>
  </si>
  <si>
    <t>A -(lato ingresso)</t>
  </si>
  <si>
    <t>B- lato parcheggio</t>
  </si>
  <si>
    <t>C- lato depuratore</t>
  </si>
  <si>
    <t>D- lato S.S.90 bis capannone doppio</t>
  </si>
  <si>
    <t xml:space="preserve">E- lato confine posteriore ex galvacenter </t>
  </si>
  <si>
    <t>FIN FER SRL</t>
  </si>
  <si>
    <t>PAOLISI (BN)- via Muoio</t>
  </si>
  <si>
    <t>ZINCATURA A CALDO</t>
  </si>
  <si>
    <t>DECRETO DIRIGENZIALE N.112 DEL 17/09/2009</t>
  </si>
  <si>
    <t>ANNO 2014</t>
  </si>
  <si>
    <t>AUTOCONTROLLO</t>
  </si>
  <si>
    <r>
      <t xml:space="preserve">21/10/2014 </t>
    </r>
    <r>
      <rPr>
        <b/>
        <sz val="10"/>
        <rFont val="Arial"/>
        <family val="2"/>
      </rPr>
      <t>Acido cloridrico</t>
    </r>
    <r>
      <rPr>
        <sz val="10"/>
        <rFont val="Arial"/>
        <family val="2"/>
      </rPr>
      <t xml:space="preserve"> – HCI concentrazione (mg/Nmc)</t>
    </r>
  </si>
  <si>
    <t xml:space="preserve">E1 </t>
  </si>
  <si>
    <r>
      <t xml:space="preserve">21/10/2014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Acido cloridrico</t>
    </r>
    <r>
      <rPr>
        <sz val="10"/>
        <rFont val="Arial"/>
        <family val="2"/>
      </rPr>
      <t xml:space="preserve"> – HCI concentrazione (mg/Nmc)</t>
    </r>
  </si>
  <si>
    <r>
      <t xml:space="preserve">21/10/2014  </t>
    </r>
    <r>
      <rPr>
        <b/>
        <sz val="10"/>
        <rFont val="Arial"/>
        <family val="2"/>
      </rPr>
      <t>Ammoniaca –</t>
    </r>
    <r>
      <rPr>
        <sz val="10"/>
        <rFont val="Arial"/>
        <family val="2"/>
      </rPr>
      <t xml:space="preserve"> NH3 concentrazione (mg/Nmc)</t>
    </r>
  </si>
  <si>
    <r>
      <t xml:space="preserve">21/10/2014  </t>
    </r>
    <r>
      <rPr>
        <sz val="10"/>
        <rFont val="Arial"/>
        <family val="2"/>
      </rPr>
      <t>11</t>
    </r>
    <r>
      <rPr>
        <b/>
        <sz val="10"/>
        <rFont val="Arial"/>
        <family val="2"/>
      </rPr>
      <t xml:space="preserve"> ZINCO</t>
    </r>
    <r>
      <rPr>
        <sz val="10"/>
        <rFont val="Arial"/>
        <family val="2"/>
      </rPr>
      <t xml:space="preserve"> concentrazione (mg/Nmc)</t>
    </r>
  </si>
  <si>
    <t>E2</t>
  </si>
  <si>
    <r>
      <t xml:space="preserve">21/10/2014  </t>
    </r>
    <r>
      <rPr>
        <b/>
        <sz val="10"/>
        <rFont val="Arial"/>
        <family val="2"/>
      </rPr>
      <t>Nox</t>
    </r>
    <r>
      <rPr>
        <sz val="10"/>
        <rFont val="Arial"/>
        <family val="2"/>
      </rPr>
      <t xml:space="preserve"> concentrazione (mg/Nmc)</t>
    </r>
  </si>
  <si>
    <t>E3</t>
  </si>
  <si>
    <r>
      <t xml:space="preserve">21/10/2014 </t>
    </r>
    <r>
      <rPr>
        <b/>
        <sz val="10"/>
        <rFont val="Arial"/>
        <family val="2"/>
      </rPr>
      <t>Nox</t>
    </r>
    <r>
      <rPr>
        <sz val="10"/>
        <rFont val="Arial"/>
        <family val="2"/>
      </rPr>
      <t xml:space="preserve"> concentrazione (mg/Nmc)</t>
    </r>
  </si>
  <si>
    <r>
      <t xml:space="preserve">21/10/2014  </t>
    </r>
    <r>
      <rPr>
        <b/>
        <sz val="10"/>
        <rFont val="Arial"/>
        <family val="2"/>
      </rPr>
      <t>Sox</t>
    </r>
    <r>
      <rPr>
        <sz val="10"/>
        <rFont val="Arial"/>
        <family val="2"/>
      </rPr>
      <t xml:space="preserve"> concentrazione (mg/Nmc)</t>
    </r>
  </si>
  <si>
    <r>
      <t>21/10/2014 Polveri</t>
    </r>
    <r>
      <rPr>
        <sz val="10"/>
        <rFont val="Arial"/>
        <family val="2"/>
      </rPr>
      <t xml:space="preserve"> concentrazione (mg/Nmc)</t>
    </r>
  </si>
  <si>
    <t>E4</t>
  </si>
  <si>
    <r>
      <t>21/10/2014 Nox</t>
    </r>
    <r>
      <rPr>
        <sz val="10"/>
        <rFont val="Arial"/>
        <family val="2"/>
      </rPr>
      <t xml:space="preserve"> concentrazione (mg/Nmc)</t>
    </r>
  </si>
  <si>
    <t>E5</t>
  </si>
  <si>
    <t>ECOLEAD SRL</t>
  </si>
  <si>
    <t>TORRECUSO (BN) - C/DA TORREPALAZZO ZONA IND/LE</t>
  </si>
  <si>
    <t>RECUPERO PIOMBO</t>
  </si>
  <si>
    <t>2.5b</t>
  </si>
  <si>
    <t xml:space="preserve">CAR SEGNALETICA STRADALE SRL </t>
  </si>
  <si>
    <t>PONTE  (BN)- c/da Piane Zona Ind.le</t>
  </si>
  <si>
    <t>DECRETO DIRIGENZIALE IN FASE DI PREPARAZIONE</t>
  </si>
  <si>
    <t>maggio/2014 (nota prot. n.398628 del 11/06/2014)</t>
  </si>
  <si>
    <t>Hcl</t>
  </si>
  <si>
    <t>POLVERI</t>
  </si>
  <si>
    <t>SO2</t>
  </si>
  <si>
    <t>NOX</t>
  </si>
  <si>
    <t>NH3</t>
  </si>
  <si>
    <t>SOV</t>
  </si>
  <si>
    <t>E1</t>
  </si>
  <si>
    <t>&lt;0,05</t>
  </si>
  <si>
    <t>&lt;1</t>
  </si>
  <si>
    <t>E5A</t>
  </si>
  <si>
    <t>E5B</t>
  </si>
  <si>
    <t>E6  NESSUNO</t>
  </si>
  <si>
    <t>E7  (NON ATTIVO)</t>
  </si>
  <si>
    <t>E8 NESSUNO</t>
  </si>
  <si>
    <t>E9 NESSUNO</t>
  </si>
  <si>
    <t>E10 NESSUNO</t>
  </si>
  <si>
    <t>E11</t>
  </si>
  <si>
    <t>E12</t>
  </si>
  <si>
    <t>E13</t>
  </si>
  <si>
    <t>E14</t>
  </si>
  <si>
    <t>E15</t>
  </si>
  <si>
    <t>E16</t>
  </si>
  <si>
    <t>E17</t>
  </si>
  <si>
    <t>E18</t>
  </si>
  <si>
    <t>E19 (NON ATTIVO)</t>
  </si>
  <si>
    <t>E20  (NON ATTIVO)</t>
  </si>
  <si>
    <t>E21 (NON ATTIVO)</t>
  </si>
  <si>
    <t>E22 (NON ATTIVO)</t>
  </si>
  <si>
    <t>Aprile/2014 (CONTROLLO ARPAC nota prot. n.549824 del 07/08/2014)</t>
  </si>
  <si>
    <t>ANALISI SULLE ACQUE POTABILI (nota 757259 del 11/11/14)</t>
  </si>
  <si>
    <t>OSSIDABILITA'</t>
  </si>
  <si>
    <t>RESIDUO FISSO A 180°</t>
  </si>
  <si>
    <t>DUREZZA</t>
  </si>
  <si>
    <t>CALCIO</t>
  </si>
  <si>
    <t>MAGNESIO</t>
  </si>
  <si>
    <t>CONDUCIBILITA'</t>
  </si>
  <si>
    <t>REGOLARE</t>
  </si>
  <si>
    <t xml:space="preserve">ODORE </t>
  </si>
  <si>
    <t>SAPORE</t>
  </si>
  <si>
    <t>AMMONIO</t>
  </si>
  <si>
    <t>NITRATI</t>
  </si>
  <si>
    <t>NITRITI</t>
  </si>
  <si>
    <t>CLORURO</t>
  </si>
  <si>
    <t>SODIO</t>
  </si>
  <si>
    <t>POTASSIO</t>
  </si>
  <si>
    <t>SOLFATO</t>
  </si>
  <si>
    <t>FOSFATI</t>
  </si>
  <si>
    <t>FERRO</t>
  </si>
  <si>
    <t>CROMO</t>
  </si>
  <si>
    <t>NICHEL</t>
  </si>
  <si>
    <t>FLORURO</t>
  </si>
  <si>
    <t>BROMURI</t>
  </si>
  <si>
    <t>Cl2 RESIDUO</t>
  </si>
  <si>
    <t>ASSENTE</t>
  </si>
  <si>
    <t>ESCHERICHIA COLI</t>
  </si>
  <si>
    <t>ENTEROCOCCHI</t>
  </si>
  <si>
    <t>CBT A 22°</t>
  </si>
  <si>
    <t>CBT A 37°</t>
  </si>
  <si>
    <t>MARTINI SPA MANGIMIFICIO</t>
  </si>
  <si>
    <t>SAN SALVATORE TELESINO (BN)- C/da Selva di sotto</t>
  </si>
  <si>
    <t>TRATTAMENTO E TRASFORMAZIONE DI PRODOTTI ALIMENTARI</t>
  </si>
  <si>
    <t>6.4b</t>
  </si>
  <si>
    <t>DECRETO DIRIGENZIALE N.113 DEL 23/09/2009</t>
  </si>
  <si>
    <t>AUTOCONTROLLO emissioni in atmosfera 2014</t>
  </si>
  <si>
    <t>13/02/2014 POLVERI concentrazione (mg/Nmc)</t>
  </si>
  <si>
    <t>13/02/2014 COT concentrazione (mg/Nmc)</t>
  </si>
  <si>
    <t>CO</t>
  </si>
  <si>
    <t>11/09/14 POLVERI concentrazione (mg/Nmc)</t>
  </si>
  <si>
    <t>11/09/141COT concentrazione (mg/Nmc)</t>
  </si>
  <si>
    <t>E6 (CALDAIA)</t>
  </si>
  <si>
    <t>E7 (CALDAIA)</t>
  </si>
  <si>
    <t>E7 BIS (CALDAIA)</t>
  </si>
  <si>
    <t>E8</t>
  </si>
  <si>
    <t>E9</t>
  </si>
  <si>
    <t>E10</t>
  </si>
  <si>
    <t>TOTALE</t>
  </si>
  <si>
    <t>SCARICO IDRICO effluente finale( nota 680549 del 14/10/14) rete fognaria</t>
  </si>
  <si>
    <t>T°</t>
  </si>
  <si>
    <t>non percettibile</t>
  </si>
  <si>
    <t>NON MOLESTO</t>
  </si>
  <si>
    <t>ASSENTI</t>
  </si>
  <si>
    <t>COD</t>
  </si>
  <si>
    <t>BOD5</t>
  </si>
  <si>
    <t>FOSFORO TOTALE</t>
  </si>
  <si>
    <t>AZOTO TOTALE</t>
  </si>
  <si>
    <t>AZOTO AMMONIACALE</t>
  </si>
  <si>
    <t>AZOTO NITROSO</t>
  </si>
  <si>
    <t>AZOTO NITRICO</t>
  </si>
  <si>
    <t>AZOTO ORGANICO</t>
  </si>
  <si>
    <t>TENSIOATTVI TOTALI</t>
  </si>
  <si>
    <t>TENSIOATTIVI ANIONICI</t>
  </si>
  <si>
    <t>TENSIOATTIVI CATIONICI</t>
  </si>
  <si>
    <t>TENSIOATTIVI NON IONICI</t>
  </si>
  <si>
    <t>Alluminio</t>
  </si>
  <si>
    <t>arsenico</t>
  </si>
  <si>
    <t>N.R.</t>
  </si>
  <si>
    <t>cadmio</t>
  </si>
  <si>
    <t>ferro</t>
  </si>
  <si>
    <t>nichel</t>
  </si>
  <si>
    <t>rame</t>
  </si>
  <si>
    <t>zinco</t>
  </si>
  <si>
    <t>saggio tossicità acuta su daphnia magna</t>
  </si>
  <si>
    <t>acqua di falda  ESAME DEL 13/02/2014</t>
  </si>
  <si>
    <t>CLORO ATTIVO LIBERO</t>
  </si>
  <si>
    <t>CBT 37°C</t>
  </si>
  <si>
    <t>01/09/2011 – 01/09/2013</t>
  </si>
  <si>
    <t>BATTERI COLIFORMI A 37°C</t>
  </si>
  <si>
    <t>COLIFORMI FECALI</t>
  </si>
  <si>
    <t>Ragione sociale</t>
  </si>
  <si>
    <t>Categoria attività</t>
  </si>
  <si>
    <t>codice IPPC</t>
  </si>
  <si>
    <t> procedura</t>
  </si>
  <si>
    <t>AVISANNIO S.R.L.</t>
  </si>
  <si>
    <t>ALLEVAMENTO POLLI</t>
  </si>
  <si>
    <t>6.6a</t>
  </si>
  <si>
    <t>Prima AIA per impianto esistente</t>
  </si>
  <si>
    <t>F.LLI LONGOBARDI SRL</t>
  </si>
  <si>
    <t>PRODUZIONE DI CONSERVE ALIMENTARI VEGETALI (LAVORAZIONE POMODORI)</t>
  </si>
  <si>
    <t xml:space="preserve">HARD METALS </t>
  </si>
  <si>
    <t>PRODUZIONE DI STRUMENTI GEODETICI</t>
  </si>
  <si>
    <t>2.1</t>
  </si>
  <si>
    <t>LATERMONT SRL</t>
  </si>
  <si>
    <t>FABBRICAZIONE DI PRODOTTI CERAMICI MEDIANTE COTTURA</t>
  </si>
  <si>
    <t>3.5</t>
  </si>
  <si>
    <t>MANGIMI LIVERINI S.P.A.</t>
  </si>
  <si>
    <t>MARTINI ALLEVAMENTO SPA</t>
  </si>
  <si>
    <t>MOCCIA INDUSTRIA SRL</t>
  </si>
  <si>
    <t>PRODUZ. DI CALCE VIVA IN FORNI ROTATIVI E PRODUZ.  DI PRODOTTI CERAMICI MEDIANTE COTTURA.</t>
  </si>
  <si>
    <t>3.1 - 3.5</t>
  </si>
  <si>
    <t>SANAV S.R.L.</t>
  </si>
  <si>
    <t>TRATTAMENTO RIFIUTI LIQUIDI</t>
  </si>
  <si>
    <t>5.1 - 5.3</t>
  </si>
  <si>
    <t>Prima AIA per nuovo impianto</t>
  </si>
  <si>
    <t>SINTER SUD SRL</t>
  </si>
  <si>
    <t>ARROSTIMENTO E SINTERIZZAZIONE DI MINERALI METALLICI COMPRESI I MINERALI SOLFORATI</t>
  </si>
  <si>
    <t>SNAM RETE GAS S.P.A.</t>
  </si>
  <si>
    <t>COMBUSTIONE CON POTENZA TERMICA DI OLTRE 50MW</t>
  </si>
  <si>
    <t>1.1</t>
  </si>
  <si>
    <t xml:space="preserve">CAR SEGNALETICA  SRL </t>
  </si>
  <si>
    <t>SUIME  S.R.L.</t>
  </si>
  <si>
    <t>CARPENTERIA METALLICA E ZINCATURA</t>
  </si>
  <si>
    <t>RECUPERO PIOMBO DA BATTERIE ESAUSTE</t>
  </si>
  <si>
    <t>SMA ACCUMULATORI</t>
  </si>
  <si>
    <t>AVISANNIO SRL</t>
  </si>
  <si>
    <t>PAGO VEIANO - CONTRADA TERRALOGGIA</t>
  </si>
  <si>
    <t>DECRETO DIRIGENZIALE N.38 DEL 05/05/2009</t>
  </si>
  <si>
    <t>CALVI (BN) – ZONA PIP CUBANTE</t>
  </si>
  <si>
    <t>DECRETO DIRIGENZIALE N.62 DEL 16/06/2009</t>
  </si>
  <si>
    <t>ANNO 2014 CONTROLLO ARPAC (nota 756309 del 11/11/14)</t>
  </si>
  <si>
    <t>camino Ea1</t>
  </si>
  <si>
    <t>NO2 (concentrazione mg/Nm3)</t>
  </si>
  <si>
    <t>SO2  (concentrazione mg/Nm3)</t>
  </si>
  <si>
    <t>polveri totali  (concentrazione mg/Nm3)</t>
  </si>
  <si>
    <t>HARD METALS DI CAMPAGNUOLO VITO</t>
  </si>
  <si>
    <t>LIMATOLA (BN) - VIA CAMPITIELLO</t>
  </si>
  <si>
    <t>PRODUZIONE DI STRUMENTI GEODETICI REALIZZATI CON PARTI IN CARBURO METALLICO SINTERIZZATO A BASE DI TUNGSTENO E COBALTO</t>
  </si>
  <si>
    <t>DECRETO DIRIGENZIALE N.39 DEL 13/05/2009</t>
  </si>
  <si>
    <t xml:space="preserve">                                                                                                                                                               </t>
  </si>
  <si>
    <r>
      <t xml:space="preserve">Anno 2014 acque meteoriche </t>
    </r>
    <r>
      <rPr>
        <b/>
        <sz val="8"/>
        <rFont val="Arial"/>
        <family val="2"/>
      </rPr>
      <t>( nota 574741 del 01/09/14)</t>
    </r>
  </si>
  <si>
    <t>ph</t>
  </si>
  <si>
    <t>mat.grossolani</t>
  </si>
  <si>
    <t>assente</t>
  </si>
  <si>
    <t>solidi spec. mgl/l</t>
  </si>
  <si>
    <t>BOD5 (O2)</t>
  </si>
  <si>
    <t>&lt;10</t>
  </si>
  <si>
    <t>COD (O2)</t>
  </si>
  <si>
    <t>piombo</t>
  </si>
  <si>
    <t>cromo totale</t>
  </si>
  <si>
    <t>cloro attivo libero mgl/l</t>
  </si>
  <si>
    <t>solfati mgl/l</t>
  </si>
  <si>
    <t>cloruri</t>
  </si>
  <si>
    <t>floruri</t>
  </si>
  <si>
    <t>azoto ammon.(NH4)</t>
  </si>
  <si>
    <t>Azoto nitroso.(N)</t>
  </si>
  <si>
    <t>Azoto nitrico (N)</t>
  </si>
  <si>
    <t>cobalto</t>
  </si>
  <si>
    <t>test tossicità</t>
  </si>
  <si>
    <t>Escherichia coli n/100 ml</t>
  </si>
  <si>
    <t xml:space="preserve">MONTESARCHIO (BN) - S.S. 7 APPIA </t>
  </si>
  <si>
    <t>DECRETO DIRIGENZIALE N.40 DEL 18/05/2009</t>
  </si>
  <si>
    <t>TELESE TERME - VIA NAZIONALE SANNITICA, 60</t>
  </si>
  <si>
    <t>DECRETO DIRIGENZIALE N.2 DEL 16/01/2009</t>
  </si>
  <si>
    <t xml:space="preserve">AUTOCONTROLLO  17/04/2014 </t>
  </si>
  <si>
    <t>Nota 333690 del 15/05/2014</t>
  </si>
  <si>
    <t>17/04/2014 POLVERI TOTALI concentrazione (mg/Nmc)</t>
  </si>
  <si>
    <t>17/04/2014 SOV (n-esano) concentrazione (mg/Nmc)</t>
  </si>
  <si>
    <t>E6</t>
  </si>
  <si>
    <t>E7</t>
  </si>
  <si>
    <t xml:space="preserve">E8 </t>
  </si>
  <si>
    <t>MARTINI SPA</t>
  </si>
  <si>
    <t>S.SALVATORE TELESINO (BN) - CONTRADA SELVA DI SOTTO</t>
  </si>
  <si>
    <t>DECRETO DIRIGENZIALE N.77 DEL 17/07/2009</t>
  </si>
  <si>
    <t>SCARICO IDRICO effluente finale</t>
  </si>
  <si>
    <t>FE</t>
  </si>
  <si>
    <t>N.R</t>
  </si>
  <si>
    <t xml:space="preserve"> impianto di compostaggio  (semestrale) </t>
  </si>
  <si>
    <t>Ammoniaca NH3</t>
  </si>
  <si>
    <t>Ammine (metilammina)</t>
  </si>
  <si>
    <t>SOV (come COT)</t>
  </si>
  <si>
    <t>EMISSIONI ATMOSFERA 11/09/14 (nota 688905 del 16/10/14)</t>
  </si>
  <si>
    <t>polveri</t>
  </si>
  <si>
    <t>COT</t>
  </si>
  <si>
    <t>FANGO DI DEPURAZIONE (uscita centrifuga) 13/03/14</t>
  </si>
  <si>
    <t>materiali solidi di vagliatura (uscita separatore) 13/03/14</t>
  </si>
  <si>
    <t>compost</t>
  </si>
  <si>
    <t>umidità</t>
  </si>
  <si>
    <t>salinità</t>
  </si>
  <si>
    <t>indice germinazione</t>
  </si>
  <si>
    <t>cot</t>
  </si>
  <si>
    <t>acidi umici+fulvici</t>
  </si>
  <si>
    <t>residuo secco a 105°</t>
  </si>
  <si>
    <t>residuo secco a 600°</t>
  </si>
  <si>
    <t>carbonio organico</t>
  </si>
  <si>
    <t>rapp. Azoto org./tot</t>
  </si>
  <si>
    <t>rapporto c/n</t>
  </si>
  <si>
    <t>cromo VI</t>
  </si>
  <si>
    <t>potassio totale</t>
  </si>
  <si>
    <t>mercurio</t>
  </si>
  <si>
    <t>salmonella</t>
  </si>
  <si>
    <t>MONTESARCHIO (BN) - VIA BENEVENTO, 167 - LOCALITA' TORA</t>
  </si>
  <si>
    <t>DECRETO DIRIGENZIALE N.18 DEL 23/02/2009</t>
  </si>
  <si>
    <t>AUTOCONTROLLO   nota 42324 del 21/01/2014</t>
  </si>
  <si>
    <t>Polveri Totali (mg/Nmc)</t>
  </si>
  <si>
    <t xml:space="preserve"> ossidi di azoto (mg/Nmc)</t>
  </si>
  <si>
    <t xml:space="preserve"> ossidi di zolfo  (mg/Nmc)</t>
  </si>
  <si>
    <t xml:space="preserve"> cadmio (mg/Nmc)</t>
  </si>
  <si>
    <r>
      <t xml:space="preserve">COV </t>
    </r>
    <r>
      <rPr>
        <sz val="10"/>
        <color indexed="8"/>
        <rFont val="Arial"/>
        <family val="2"/>
      </rPr>
      <t>(mg/Nmc</t>
    </r>
  </si>
  <si>
    <r>
      <t xml:space="preserve">IPA </t>
    </r>
    <r>
      <rPr>
        <sz val="10"/>
        <color indexed="8"/>
        <rFont val="Arial"/>
        <family val="2"/>
      </rPr>
      <t>(mg/Nmc</t>
    </r>
  </si>
  <si>
    <t>CLORO (mg/Nmc</t>
  </si>
  <si>
    <t>FLUORO (mg/Nmc</t>
  </si>
  <si>
    <t>aldeidi</t>
  </si>
  <si>
    <t>fenoli</t>
  </si>
  <si>
    <t>MERCURIO (mg/Nmc</t>
  </si>
  <si>
    <t>TALLIO (mg/Nmc</t>
  </si>
  <si>
    <t>C1</t>
  </si>
  <si>
    <t>&lt;0,005</t>
  </si>
  <si>
    <t>&lt;0,5</t>
  </si>
  <si>
    <t>C6I</t>
  </si>
  <si>
    <t>C6II</t>
  </si>
  <si>
    <t>C6III</t>
  </si>
  <si>
    <t>C7</t>
  </si>
  <si>
    <t xml:space="preserve">C1A </t>
  </si>
  <si>
    <t>C13</t>
  </si>
  <si>
    <t>C14</t>
  </si>
  <si>
    <t>C16</t>
  </si>
  <si>
    <t>C10</t>
  </si>
  <si>
    <t>C11</t>
  </si>
  <si>
    <t>C15</t>
  </si>
  <si>
    <t>C9</t>
  </si>
  <si>
    <t>C12</t>
  </si>
  <si>
    <t>C18</t>
  </si>
  <si>
    <t>AUTOCONTROLLO INQUINAMENTO ACUSTICO DIURNO/NOTTURNO nota127161 del 21/02/2014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</si>
  <si>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</si>
  <si>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</si>
  <si>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</si>
  <si>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</si>
  <si>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</si>
  <si>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</si>
  <si>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</si>
  <si>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</si>
  <si>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</si>
  <si>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</si>
  <si>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</si>
  <si>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</si>
  <si>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</si>
  <si>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</si>
  <si>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</si>
  <si>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</si>
  <si>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</si>
  <si>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</si>
  <si>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SMA S.R.L.</t>
  </si>
  <si>
    <t>PRODUZIONE ACCUMULATORI AL PIOMBO</t>
  </si>
  <si>
    <t>DETTAGLIO DOMANDA DI AUTORIZZAZIONE INTEGRATA AMBIENTALE</t>
  </si>
  <si>
    <t>INFORMAZIONI RELATIVE ALLA DOMANDA DI A.I.A</t>
  </si>
  <si>
    <t>TIPOLOGIA DI PROCEDURA</t>
  </si>
  <si>
    <t>IMPIANTO ESISTENTE</t>
  </si>
  <si>
    <t xml:space="preserve">DETTAGLIO </t>
  </si>
  <si>
    <t>PRIMA AUTORIZZAZIONE</t>
  </si>
  <si>
    <t>NUMERO PROTOCOLLO</t>
  </si>
  <si>
    <t>DATA PROTOCOLLO</t>
  </si>
  <si>
    <t>AUTORIZZAZIONE</t>
  </si>
  <si>
    <t>DECRETO DIRIGENZIALE N. 222 DEL 28/12/2012</t>
  </si>
  <si>
    <t>MESSA IN ESERCIZIO 03/04/2013(nota 206010 del 21/03/2013)</t>
  </si>
  <si>
    <t>ANALISI ACQUE REFLUE (nota 730113 del 31/10/2014)</t>
  </si>
  <si>
    <t>Piombo (mg Pb/l)</t>
  </si>
  <si>
    <t>Solfati (mg SO4/l)</t>
  </si>
  <si>
    <t>tombino ispezione n. 31</t>
  </si>
  <si>
    <t>tombino ispezione n. 20</t>
  </si>
  <si>
    <t>tombino ispezione n. 20b</t>
  </si>
  <si>
    <t>tombino ispezione n. 20c</t>
  </si>
  <si>
    <t>ANALISI EMISSIONI IN ATMOSFERA (nota 730113 del 31/10/2014)</t>
  </si>
  <si>
    <t>Nox  (mg/Nm3)</t>
  </si>
  <si>
    <t>polveri (mg/Nm3)</t>
  </si>
  <si>
    <t>arsenico (mg/Nm3)</t>
  </si>
  <si>
    <t>selenio (mg/Nm3)</t>
  </si>
  <si>
    <t>Antimonio (mg/Nm3)</t>
  </si>
  <si>
    <t>piombo (mg/Nm3)</t>
  </si>
  <si>
    <t>stagno(mg/Nm3)</t>
  </si>
  <si>
    <t>acido solforico (mg/Nm3)</t>
  </si>
  <si>
    <t>SOV (mg/Nm3)</t>
  </si>
  <si>
    <t>ANALISI ACUSTICA (nota 730113 del 31/10/2014)</t>
  </si>
  <si>
    <t>differenziale dB(A)</t>
  </si>
  <si>
    <t>non in attività dB(A)</t>
  </si>
  <si>
    <t>in attività dB(A)</t>
  </si>
  <si>
    <t>SANAV SRL</t>
  </si>
  <si>
    <t>ZONA INDUSTRIALE PONTE VALENTINO -BENEVENTO</t>
  </si>
  <si>
    <r>
      <t xml:space="preserve">DECRETO DIRIGENZIALE N. 6 DEL </t>
    </r>
    <r>
      <rPr>
        <b/>
        <sz val="10"/>
        <rFont val="Arial"/>
        <family val="2"/>
      </rPr>
      <t>03/02/2009</t>
    </r>
  </si>
  <si>
    <t xml:space="preserve">EMISSIONI IN ATMOSFERA </t>
  </si>
  <si>
    <t>BENZENE</t>
  </si>
  <si>
    <t>ACIDO SOLFIDRICO</t>
  </si>
  <si>
    <t>AMMONIACA</t>
  </si>
  <si>
    <t>ETILMERCAPTANO</t>
  </si>
  <si>
    <t>BUTILAMMINA</t>
  </si>
  <si>
    <t>TETRACLOROETILENE</t>
  </si>
  <si>
    <t>DICLOROMETANO</t>
  </si>
  <si>
    <t>TRICLOROETILENE</t>
  </si>
  <si>
    <t xml:space="preserve">TRICLOROMETANO 1 1 1 </t>
  </si>
  <si>
    <t xml:space="preserve">TRICLOROMETANO 1 1 2 </t>
  </si>
  <si>
    <t>TETRACLOMETANO</t>
  </si>
  <si>
    <t>BUTIRRALDEIDE</t>
  </si>
  <si>
    <t>MIBK</t>
  </si>
  <si>
    <t>CUMENE</t>
  </si>
  <si>
    <t>MONOCLOROBENZENE</t>
  </si>
  <si>
    <t>DICLOROBENZENE</t>
  </si>
  <si>
    <t>TOLUENE</t>
  </si>
  <si>
    <t>XILENE</t>
  </si>
  <si>
    <t>ETILBENZENE</t>
  </si>
  <si>
    <t>STIRENE</t>
  </si>
  <si>
    <t>DICLOROETANO</t>
  </si>
  <si>
    <t>ACQUE REFLUE</t>
  </si>
  <si>
    <t xml:space="preserve">CONDUTT. ELETTRICA </t>
  </si>
  <si>
    <t>BOD</t>
  </si>
  <si>
    <t>&lt;LR</t>
  </si>
  <si>
    <t>&lt;lr</t>
  </si>
  <si>
    <t>AZOTO TOT.</t>
  </si>
  <si>
    <t>FOSFORO TOT.</t>
  </si>
  <si>
    <t>SOLFURI</t>
  </si>
  <si>
    <t>IDROCARBURI TOTALI</t>
  </si>
  <si>
    <t>GRASSI ED OLI ANIMALI/VEGETALI</t>
  </si>
  <si>
    <t>TENSIOTTIVI TOTALI</t>
  </si>
  <si>
    <t>ARSENICO</t>
  </si>
  <si>
    <t>MANGANESE</t>
  </si>
  <si>
    <t>SELENIO</t>
  </si>
  <si>
    <t>STAGNO</t>
  </si>
  <si>
    <t>SOLVENTI ORGANICI AROMATICI</t>
  </si>
  <si>
    <t>SOLVENTI ORGANICI AZOTATI</t>
  </si>
  <si>
    <t>SOLVENTI CLORURATI/ALOGENATI</t>
  </si>
  <si>
    <t>IDROCARBURI POLICICLICI AROMATICI</t>
  </si>
  <si>
    <t>SAGGIO TOSSICITà ACUTA</t>
  </si>
  <si>
    <t>AUTOCONTROLLO 9/9/2014 O  INQUINAMENTO ACUSTICO DIURNO/NOTTURNO (nota 638460 del 29/09/14)</t>
  </si>
  <si>
    <t>Leq (b)</t>
  </si>
  <si>
    <t>S. AGATA DEI GOTI (BN) - LOC. CAPITONE</t>
  </si>
  <si>
    <t>DECRETO DIRIGENZIALE N.31 DEL 25/03/2009</t>
  </si>
  <si>
    <t>AUTOCONTROLLO MAGGIO 2014  prot. 430985 24/06/2014</t>
  </si>
  <si>
    <t xml:space="preserve"> POLVERI concentrazione (mg/Nmc)</t>
  </si>
  <si>
    <t>COBALTO  Concentrazione</t>
  </si>
  <si>
    <t>NEBBIE OLEOSE concentrazione (mg/Nmc)</t>
  </si>
  <si>
    <t xml:space="preserve">CAMINO E2 </t>
  </si>
  <si>
    <t>CAMINO E3</t>
  </si>
  <si>
    <t>CAMINO E9</t>
  </si>
  <si>
    <t>CAMINO E14</t>
  </si>
  <si>
    <t>CAMINO E15</t>
  </si>
  <si>
    <t>CAMINO E16</t>
  </si>
  <si>
    <t>CAMINO E17</t>
  </si>
  <si>
    <t>CAMINO E18</t>
  </si>
  <si>
    <t>CAMINO E19</t>
  </si>
  <si>
    <t>CAMINO E20</t>
  </si>
  <si>
    <t>CAMINO E21</t>
  </si>
  <si>
    <t>CAMINO E23</t>
  </si>
  <si>
    <t>MELIZZANO (BN) LOCALITA' TORELLO</t>
  </si>
  <si>
    <t>DECRETO DIRIGENZIALE N.49 DEL 28/05/2009</t>
  </si>
  <si>
    <t>AUTOCONTROLLO GIUGNO 2014 nota prot. N .427270 DEL 23/06/2014</t>
  </si>
  <si>
    <t xml:space="preserve"> Ossigeno (%)</t>
  </si>
  <si>
    <t xml:space="preserve"> Ossido di carbonio (mg/Nmc)</t>
  </si>
  <si>
    <t>Ossidi di azoto (mg/Nmc)</t>
  </si>
  <si>
    <t xml:space="preserve">CAMINO E1 unita TC1 </t>
  </si>
  <si>
    <t>CAMINO E2 unita TC2</t>
  </si>
  <si>
    <t>CAMINO E7 unita TC4</t>
  </si>
  <si>
    <t>CAMINO E3 unita TC3</t>
  </si>
  <si>
    <t>AUTOCONTROLLO SCARICHI 2013 IDRICI  S1 1/10/2014 – S2  1/10/2014 (nota 724831 del 30/10/14)</t>
  </si>
  <si>
    <t xml:space="preserve"> PH </t>
  </si>
  <si>
    <t xml:space="preserve"> FERRO (mg/l)</t>
  </si>
  <si>
    <t>C.O.D. (mg O2/l)</t>
  </si>
  <si>
    <t xml:space="preserve">S1                 </t>
  </si>
  <si>
    <t>&lt;LD</t>
  </si>
  <si>
    <t xml:space="preserve">S2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</si>
</sst>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"/>
    <numFmt numFmtId="167" formatCode="0.000"/>
    <numFmt numFmtId="168" formatCode="0.00%"/>
    <numFmt numFmtId="169" formatCode="DD/MM/YYYY"/>
    <numFmt numFmtId="170" formatCode="0.0000"/>
    <numFmt numFmtId="171" formatCode="0.0"/>
  </numFmts>
  <fonts count="23">
    <font>
      <sz val="10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15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Alignment="1">
      <alignment horizontal="center"/>
    </xf>
    <xf numFmtId="164" fontId="2" fillId="4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2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6" fillId="4" borderId="0" xfId="0" applyFont="1" applyFill="1" applyBorder="1" applyAlignment="1">
      <alignment horizontal="center"/>
    </xf>
    <xf numFmtId="164" fontId="2" fillId="5" borderId="0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2" fillId="0" borderId="2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2" fillId="0" borderId="2" xfId="0" applyFont="1" applyBorder="1" applyAlignment="1">
      <alignment/>
    </xf>
    <xf numFmtId="164" fontId="7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164" fontId="9" fillId="0" borderId="0" xfId="0" applyFont="1" applyAlignment="1">
      <alignment/>
    </xf>
    <xf numFmtId="164" fontId="0" fillId="5" borderId="0" xfId="0" applyFont="1" applyFill="1" applyBorder="1" applyAlignment="1">
      <alignment/>
    </xf>
    <xf numFmtId="166" fontId="2" fillId="0" borderId="0" xfId="0" applyNumberFormat="1" applyFont="1" applyAlignment="1">
      <alignment horizontal="center"/>
    </xf>
    <xf numFmtId="164" fontId="10" fillId="2" borderId="1" xfId="0" applyFont="1" applyFill="1" applyBorder="1" applyAlignment="1">
      <alignment horizontal="center" vertical="center"/>
    </xf>
    <xf numFmtId="164" fontId="11" fillId="6" borderId="0" xfId="0" applyFont="1" applyFill="1" applyAlignment="1">
      <alignment/>
    </xf>
    <xf numFmtId="164" fontId="2" fillId="0" borderId="0" xfId="0" applyFont="1" applyAlignment="1">
      <alignment/>
    </xf>
    <xf numFmtId="164" fontId="2" fillId="7" borderId="0" xfId="0" applyFont="1" applyFill="1" applyBorder="1" applyAlignment="1">
      <alignment horizontal="center"/>
    </xf>
    <xf numFmtId="164" fontId="0" fillId="8" borderId="0" xfId="0" applyFont="1" applyFill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8" borderId="0" xfId="0" applyFont="1" applyFill="1" applyAlignment="1">
      <alignment horizontal="center" wrapText="1"/>
    </xf>
    <xf numFmtId="167" fontId="0" fillId="0" borderId="0" xfId="0" applyNumberFormat="1" applyAlignment="1">
      <alignment/>
    </xf>
    <xf numFmtId="164" fontId="0" fillId="8" borderId="0" xfId="0" applyFill="1" applyAlignment="1">
      <alignment/>
    </xf>
    <xf numFmtId="167" fontId="0" fillId="8" borderId="0" xfId="0" applyNumberFormat="1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0" fillId="0" borderId="0" xfId="0" applyFill="1" applyAlignment="1">
      <alignment/>
    </xf>
    <xf numFmtId="164" fontId="0" fillId="8" borderId="0" xfId="0" applyFill="1" applyAlignment="1">
      <alignment horizontal="center"/>
    </xf>
    <xf numFmtId="164" fontId="2" fillId="0" borderId="0" xfId="0" applyFont="1" applyFill="1" applyAlignment="1">
      <alignment horizontal="center" wrapText="1"/>
    </xf>
    <xf numFmtId="164" fontId="0" fillId="0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/>
    </xf>
    <xf numFmtId="164" fontId="12" fillId="4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10" fillId="2" borderId="1" xfId="0" applyFont="1" applyFill="1" applyBorder="1" applyAlignment="1">
      <alignment horizontal="center" vertical="center" wrapText="1"/>
    </xf>
    <xf numFmtId="164" fontId="13" fillId="5" borderId="0" xfId="0" applyFont="1" applyFill="1" applyAlignment="1">
      <alignment horizontal="center"/>
    </xf>
    <xf numFmtId="164" fontId="0" fillId="0" borderId="0" xfId="0" applyAlignment="1">
      <alignment horizontal="left"/>
    </xf>
    <xf numFmtId="164" fontId="2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0" fillId="8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0" fillId="4" borderId="0" xfId="0" applyFont="1" applyFill="1" applyAlignment="1">
      <alignment wrapText="1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/>
    </xf>
    <xf numFmtId="164" fontId="0" fillId="4" borderId="2" xfId="0" applyFont="1" applyFill="1" applyBorder="1" applyAlignment="1">
      <alignment/>
    </xf>
    <xf numFmtId="164" fontId="0" fillId="0" borderId="0" xfId="0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0" fillId="0" borderId="2" xfId="0" applyFill="1" applyBorder="1" applyAlignment="1">
      <alignment/>
    </xf>
    <xf numFmtId="164" fontId="2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16" fillId="0" borderId="0" xfId="20" applyNumberFormat="1" applyFill="1" applyBorder="1" applyAlignment="1" applyProtection="1">
      <alignment/>
      <protection/>
    </xf>
    <xf numFmtId="164" fontId="3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/>
    </xf>
    <xf numFmtId="164" fontId="12" fillId="4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5" fontId="0" fillId="2" borderId="1" xfId="0" applyNumberFormat="1" applyFont="1" applyFill="1" applyBorder="1" applyAlignment="1">
      <alignment horizontal="center" vertical="center"/>
    </xf>
    <xf numFmtId="164" fontId="5" fillId="4" borderId="0" xfId="0" applyFont="1" applyFill="1" applyAlignment="1">
      <alignment horizontal="center"/>
    </xf>
    <xf numFmtId="164" fontId="19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2" borderId="0" xfId="0" applyFont="1" applyFill="1" applyAlignment="1">
      <alignment horizontal="center" vertical="center" wrapText="1"/>
    </xf>
    <xf numFmtId="164" fontId="2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 wrapText="1"/>
    </xf>
    <xf numFmtId="164" fontId="0" fillId="0" borderId="2" xfId="0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1" fillId="6" borderId="0" xfId="0" applyFont="1" applyFill="1" applyAlignment="1">
      <alignment/>
    </xf>
    <xf numFmtId="164" fontId="0" fillId="0" borderId="0" xfId="0" applyBorder="1" applyAlignment="1">
      <alignment/>
    </xf>
    <xf numFmtId="164" fontId="0" fillId="4" borderId="0" xfId="0" applyFont="1" applyFill="1" applyAlignment="1">
      <alignment/>
    </xf>
    <xf numFmtId="166" fontId="0" fillId="0" borderId="2" xfId="0" applyNumberFormat="1" applyBorder="1" applyAlignment="1">
      <alignment/>
    </xf>
    <xf numFmtId="164" fontId="21" fillId="0" borderId="0" xfId="0" applyFont="1" applyFill="1" applyAlignment="1">
      <alignment/>
    </xf>
    <xf numFmtId="164" fontId="0" fillId="0" borderId="2" xfId="0" applyFont="1" applyFill="1" applyBorder="1" applyAlignment="1">
      <alignment wrapText="1"/>
    </xf>
    <xf numFmtId="166" fontId="0" fillId="0" borderId="2" xfId="0" applyNumberFormat="1" applyFill="1" applyBorder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9" borderId="0" xfId="0" applyFill="1" applyAlignment="1">
      <alignment/>
    </xf>
    <xf numFmtId="164" fontId="0" fillId="5" borderId="0" xfId="0" applyFill="1" applyAlignment="1">
      <alignment/>
    </xf>
    <xf numFmtId="164" fontId="1" fillId="5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/>
    </xf>
    <xf numFmtId="164" fontId="0" fillId="5" borderId="1" xfId="0" applyFill="1" applyBorder="1" applyAlignment="1">
      <alignment/>
    </xf>
    <xf numFmtId="164" fontId="2" fillId="5" borderId="1" xfId="0" applyFont="1" applyFill="1" applyBorder="1" applyAlignment="1">
      <alignment horizontal="center" vertical="center"/>
    </xf>
    <xf numFmtId="164" fontId="3" fillId="5" borderId="0" xfId="0" applyFont="1" applyFill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Font="1" applyFill="1" applyBorder="1" applyAlignment="1">
      <alignment horizontal="center" vertical="center" wrapText="1"/>
    </xf>
    <xf numFmtId="164" fontId="0" fillId="5" borderId="1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 wrapText="1"/>
    </xf>
    <xf numFmtId="169" fontId="0" fillId="5" borderId="1" xfId="0" applyNumberFormat="1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 wrapText="1"/>
    </xf>
    <xf numFmtId="164" fontId="2" fillId="5" borderId="0" xfId="0" applyFont="1" applyFill="1" applyAlignment="1">
      <alignment wrapText="1"/>
    </xf>
    <xf numFmtId="164" fontId="2" fillId="5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7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164" fontId="2" fillId="0" borderId="2" xfId="0" applyFont="1" applyBorder="1" applyAlignment="1">
      <alignment horizontal="center" wrapText="1"/>
    </xf>
    <xf numFmtId="164" fontId="0" fillId="0" borderId="0" xfId="0" applyAlignment="1">
      <alignment wrapText="1"/>
    </xf>
    <xf numFmtId="167" fontId="0" fillId="0" borderId="2" xfId="0" applyNumberFormat="1" applyBorder="1" applyAlignment="1">
      <alignment wrapText="1"/>
    </xf>
    <xf numFmtId="164" fontId="0" fillId="0" borderId="2" xfId="0" applyBorder="1" applyAlignment="1">
      <alignment wrapText="1"/>
    </xf>
    <xf numFmtId="171" fontId="0" fillId="0" borderId="2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2" fillId="0" borderId="2" xfId="0" applyNumberFormat="1" applyFont="1" applyBorder="1" applyAlignment="1">
      <alignment/>
    </xf>
    <xf numFmtId="164" fontId="2" fillId="0" borderId="0" xfId="0" applyFont="1" applyFill="1" applyBorder="1" applyAlignment="1">
      <alignment horizontal="center" wrapText="1"/>
    </xf>
    <xf numFmtId="164" fontId="5" fillId="8" borderId="0" xfId="0" applyFont="1" applyFill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7" fontId="2" fillId="0" borderId="2" xfId="0" applyNumberFormat="1" applyFont="1" applyBorder="1" applyAlignment="1">
      <alignment horizontal="center" vertical="center"/>
    </xf>
    <xf numFmtId="164" fontId="19" fillId="5" borderId="0" xfId="0" applyFont="1" applyFill="1" applyBorder="1" applyAlignment="1">
      <alignment horizontal="center"/>
    </xf>
    <xf numFmtId="164" fontId="2" fillId="10" borderId="0" xfId="0" applyFont="1" applyFill="1" applyBorder="1" applyAlignment="1">
      <alignment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3DEB3D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AVISANNIO" TargetMode="External" /><Relationship Id="rId2" Type="http://schemas.openxmlformats.org/officeDocument/2006/relationships/hyperlink" Target="HARD%20METALS" TargetMode="External" /><Relationship Id="rId3" Type="http://schemas.openxmlformats.org/officeDocument/2006/relationships/hyperlink" Target="LATERMONT" TargetMode="External" /><Relationship Id="rId4" Type="http://schemas.openxmlformats.org/officeDocument/2006/relationships/hyperlink" Target="MANGIMI%20LIVERINI" TargetMode="External" /><Relationship Id="rId5" Type="http://schemas.openxmlformats.org/officeDocument/2006/relationships/hyperlink" Target="MOCCIA" TargetMode="External" /><Relationship Id="rId6" Type="http://schemas.openxmlformats.org/officeDocument/2006/relationships/hyperlink" Target="SANAV" TargetMode="External" /><Relationship Id="rId7" Type="http://schemas.openxmlformats.org/officeDocument/2006/relationships/hyperlink" Target="SINTER%20SUD" TargetMode="External" /><Relationship Id="rId8" Type="http://schemas.openxmlformats.org/officeDocument/2006/relationships/hyperlink" Target="SNAM" TargetMode="External" /><Relationship Id="rId9" Type="http://schemas.openxmlformats.org/officeDocument/2006/relationships/hyperlink" Target="FIN%20FER" TargetMode="External" /><Relationship Id="rId10" Type="http://schemas.openxmlformats.org/officeDocument/2006/relationships/hyperlink" Target="MARTINI_MANGIMI" TargetMode="External" /><Relationship Id="rId11" Type="http://schemas.openxmlformats.org/officeDocument/2006/relationships/hyperlink" Target="SUIME" TargetMode="External" /><Relationship Id="rId12" Type="http://schemas.openxmlformats.org/officeDocument/2006/relationships/hyperlink" Target="IMEVA" TargetMode="External" /><Relationship Id="rId13" Type="http://schemas.openxmlformats.org/officeDocument/2006/relationships/hyperlink" Target="ECOLEAD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ELEN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2">
      <selection activeCell="A63" sqref="A63"/>
    </sheetView>
  </sheetViews>
  <sheetFormatPr defaultColWidth="9.140625" defaultRowHeight="12.75"/>
  <cols>
    <col min="1" max="1" width="48.00390625" style="0" customWidth="1"/>
    <col min="2" max="2" width="40.00390625" style="0" customWidth="1"/>
    <col min="3" max="3" width="15.421875" style="0" customWidth="1"/>
    <col min="5" max="5" width="11.0039062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3"/>
    </row>
    <row r="3" spans="1:3" ht="12.75">
      <c r="A3" s="3" t="s">
        <v>2</v>
      </c>
      <c r="B3" s="4" t="s">
        <v>3</v>
      </c>
      <c r="C3" s="5" t="s">
        <v>4</v>
      </c>
    </row>
    <row r="4" spans="1:2" ht="40.5" customHeight="1">
      <c r="A4" s="3" t="s">
        <v>5</v>
      </c>
      <c r="B4" s="6" t="s">
        <v>6</v>
      </c>
    </row>
    <row r="5" spans="1:2" ht="12.75">
      <c r="A5" s="3" t="s">
        <v>7</v>
      </c>
      <c r="B5" s="7" t="s">
        <v>8</v>
      </c>
    </row>
    <row r="6" spans="1:2" ht="12.75">
      <c r="A6" s="3" t="s">
        <v>9</v>
      </c>
      <c r="B6" s="7" t="s">
        <v>10</v>
      </c>
    </row>
    <row r="7" spans="1:2" ht="12.75">
      <c r="A7" s="2" t="s">
        <v>11</v>
      </c>
      <c r="B7" s="8"/>
    </row>
    <row r="8" spans="1:2" ht="45.75" customHeight="1">
      <c r="A8" s="3" t="s">
        <v>12</v>
      </c>
      <c r="B8" s="6" t="s">
        <v>13</v>
      </c>
    </row>
    <row r="9" spans="1:2" ht="23.25" customHeight="1">
      <c r="A9" s="3" t="s">
        <v>14</v>
      </c>
      <c r="B9" s="6" t="s">
        <v>15</v>
      </c>
    </row>
    <row r="10" spans="1:2" ht="12.75">
      <c r="A10" s="3" t="s">
        <v>16</v>
      </c>
      <c r="B10" s="7" t="s">
        <v>17</v>
      </c>
    </row>
    <row r="17" spans="1:4" ht="16.5">
      <c r="A17" s="9" t="s">
        <v>18</v>
      </c>
      <c r="B17" s="9"/>
      <c r="C17" s="9"/>
      <c r="D17" s="9"/>
    </row>
    <row r="19" spans="1:4" ht="12.75">
      <c r="A19" s="10" t="s">
        <v>19</v>
      </c>
      <c r="B19" s="10"/>
      <c r="C19" s="10"/>
      <c r="D19" s="10"/>
    </row>
    <row r="20" spans="2:4" ht="60.75">
      <c r="B20" s="11" t="s">
        <v>20</v>
      </c>
      <c r="C20" s="11" t="s">
        <v>21</v>
      </c>
      <c r="D20" s="12" t="s">
        <v>22</v>
      </c>
    </row>
    <row r="21" spans="1:4" ht="12.75">
      <c r="A21" t="s">
        <v>23</v>
      </c>
      <c r="B21" s="13">
        <v>15.2</v>
      </c>
      <c r="C21" s="11">
        <v>108.6</v>
      </c>
      <c r="D21" s="13">
        <v>306.8</v>
      </c>
    </row>
    <row r="22" spans="1:4" ht="12.75">
      <c r="A22" t="s">
        <v>24</v>
      </c>
      <c r="B22" s="13">
        <v>18.6</v>
      </c>
      <c r="C22" s="13">
        <v>111.2</v>
      </c>
      <c r="D22" s="13">
        <v>300.8</v>
      </c>
    </row>
    <row r="23" spans="1:4" ht="12.75">
      <c r="A23" t="s">
        <v>25</v>
      </c>
      <c r="B23" s="13">
        <v>17.8</v>
      </c>
      <c r="C23" s="13">
        <v>114.4</v>
      </c>
      <c r="D23" s="13">
        <v>320.2</v>
      </c>
    </row>
    <row r="24" spans="1:4" ht="12.75">
      <c r="A24" t="s">
        <v>26</v>
      </c>
      <c r="B24" s="13">
        <v>17</v>
      </c>
      <c r="C24" s="13">
        <v>120</v>
      </c>
      <c r="D24" s="13">
        <v>303.3</v>
      </c>
    </row>
    <row r="26" spans="1:2" ht="12.75">
      <c r="A26" s="14" t="s">
        <v>27</v>
      </c>
      <c r="B26" s="14"/>
    </row>
    <row r="27" ht="12.75">
      <c r="B27" t="s">
        <v>28</v>
      </c>
    </row>
    <row r="28" spans="1:2" ht="12.75">
      <c r="A28" t="s">
        <v>29</v>
      </c>
      <c r="B28">
        <v>0.11</v>
      </c>
    </row>
    <row r="32" spans="1:4" ht="12.75">
      <c r="A32" s="10" t="s">
        <v>30</v>
      </c>
      <c r="B32" s="10"/>
      <c r="C32" s="10"/>
      <c r="D32" s="10"/>
    </row>
    <row r="33" spans="2:7" ht="48.75">
      <c r="B33" s="11" t="s">
        <v>31</v>
      </c>
      <c r="C33" s="11" t="s">
        <v>32</v>
      </c>
      <c r="D33" s="11" t="s">
        <v>33</v>
      </c>
      <c r="E33" t="s">
        <v>34</v>
      </c>
      <c r="F33" s="11" t="s">
        <v>35</v>
      </c>
      <c r="G33" s="11" t="s">
        <v>36</v>
      </c>
    </row>
    <row r="34" spans="1:7" ht="12.75">
      <c r="A34" t="s">
        <v>37</v>
      </c>
      <c r="B34" s="13">
        <v>6.2</v>
      </c>
      <c r="C34" s="11">
        <v>18.2</v>
      </c>
      <c r="D34" s="13">
        <v>31.2</v>
      </c>
      <c r="E34" t="s">
        <v>38</v>
      </c>
      <c r="F34" s="13" t="s">
        <v>38</v>
      </c>
      <c r="G34" s="13" t="s">
        <v>38</v>
      </c>
    </row>
    <row r="35" spans="1:7" ht="12.75">
      <c r="A35" t="s">
        <v>39</v>
      </c>
      <c r="B35" s="13">
        <v>5.8</v>
      </c>
      <c r="C35" s="13">
        <v>16.4</v>
      </c>
      <c r="D35" s="13">
        <v>18.2</v>
      </c>
      <c r="E35">
        <v>0.2</v>
      </c>
      <c r="F35" s="13">
        <v>0.2</v>
      </c>
      <c r="G35" s="13" t="s">
        <v>38</v>
      </c>
    </row>
    <row r="36" spans="1:7" ht="12.75">
      <c r="A36" t="s">
        <v>40</v>
      </c>
      <c r="B36" s="13">
        <v>7.1</v>
      </c>
      <c r="C36" s="13">
        <v>16.4</v>
      </c>
      <c r="D36" s="13">
        <v>9.3</v>
      </c>
      <c r="E36">
        <v>0.2</v>
      </c>
      <c r="F36" s="13">
        <v>0.4</v>
      </c>
      <c r="G36" s="13" t="s">
        <v>38</v>
      </c>
    </row>
    <row r="37" spans="1:7" ht="12.75">
      <c r="A37" t="s">
        <v>41</v>
      </c>
      <c r="B37" s="13">
        <v>6.9</v>
      </c>
      <c r="C37" s="13">
        <v>16</v>
      </c>
      <c r="D37" s="13">
        <v>18.3</v>
      </c>
      <c r="E37">
        <v>0.1</v>
      </c>
      <c r="F37" s="13">
        <v>0.1</v>
      </c>
      <c r="G37" s="13" t="s">
        <v>38</v>
      </c>
    </row>
    <row r="38" spans="1:7" ht="12.75">
      <c r="A38" t="s">
        <v>42</v>
      </c>
      <c r="B38" s="13">
        <v>5.9</v>
      </c>
      <c r="C38" s="13">
        <v>10.8</v>
      </c>
      <c r="D38" s="13">
        <v>13.4</v>
      </c>
      <c r="E38">
        <v>0.2</v>
      </c>
      <c r="F38" s="13">
        <v>0.2</v>
      </c>
      <c r="G38" s="13" t="s">
        <v>38</v>
      </c>
    </row>
    <row r="39" spans="1:7" ht="12.75">
      <c r="A39" t="s">
        <v>43</v>
      </c>
      <c r="B39" s="13">
        <v>6.2</v>
      </c>
      <c r="C39" s="13">
        <v>14</v>
      </c>
      <c r="D39" s="13">
        <v>17.3</v>
      </c>
      <c r="E39">
        <v>0.2</v>
      </c>
      <c r="F39" s="13">
        <v>0.30000000000000004</v>
      </c>
      <c r="G39" s="13" t="s">
        <v>38</v>
      </c>
    </row>
    <row r="43" spans="1:4" ht="12.75">
      <c r="A43" s="15" t="s">
        <v>44</v>
      </c>
      <c r="B43" s="15"/>
      <c r="C43" s="15"/>
      <c r="D43" s="15"/>
    </row>
    <row r="44" spans="1:4" ht="12.75">
      <c r="A44" s="16"/>
      <c r="B44" s="17" t="s">
        <v>45</v>
      </c>
      <c r="C44" s="17"/>
      <c r="D44" s="17"/>
    </row>
    <row r="45" spans="2:4" ht="12.75">
      <c r="B45" s="11" t="s">
        <v>46</v>
      </c>
      <c r="C45" s="11" t="s">
        <v>47</v>
      </c>
      <c r="D45" s="11" t="s">
        <v>48</v>
      </c>
    </row>
    <row r="46" spans="1:4" ht="12.75">
      <c r="A46" t="s">
        <v>37</v>
      </c>
      <c r="B46" s="13">
        <v>58.1</v>
      </c>
      <c r="C46" s="11">
        <v>57.5</v>
      </c>
      <c r="D46" s="13">
        <v>0.6000000000000001</v>
      </c>
    </row>
    <row r="47" spans="1:4" ht="12.75">
      <c r="A47" t="s">
        <v>39</v>
      </c>
      <c r="B47" s="13">
        <v>57.8</v>
      </c>
      <c r="C47" s="13">
        <v>57.5</v>
      </c>
      <c r="D47" s="13">
        <v>0.30000000000000004</v>
      </c>
    </row>
    <row r="48" spans="1:4" ht="12.75">
      <c r="A48" t="s">
        <v>40</v>
      </c>
      <c r="B48" s="13">
        <v>59.2</v>
      </c>
      <c r="C48" s="13">
        <v>59</v>
      </c>
      <c r="D48" s="13">
        <v>0.2</v>
      </c>
    </row>
    <row r="49" spans="1:4" ht="12.75">
      <c r="A49" t="s">
        <v>41</v>
      </c>
      <c r="B49" s="13">
        <v>59.5</v>
      </c>
      <c r="C49" s="13">
        <v>59</v>
      </c>
      <c r="D49" s="13">
        <v>0.5</v>
      </c>
    </row>
    <row r="50" spans="1:4" ht="12.75">
      <c r="A50" t="s">
        <v>42</v>
      </c>
      <c r="B50" s="13">
        <v>58.8</v>
      </c>
      <c r="C50" s="13">
        <v>57.6</v>
      </c>
      <c r="D50" s="13">
        <v>1.2</v>
      </c>
    </row>
    <row r="51" spans="1:4" ht="12.75">
      <c r="A51" t="s">
        <v>43</v>
      </c>
      <c r="B51" s="13">
        <v>59.2</v>
      </c>
      <c r="C51" s="13">
        <v>58.5</v>
      </c>
      <c r="D51" s="13">
        <v>0.7</v>
      </c>
    </row>
    <row r="53" ht="12.75">
      <c r="A53" s="18" t="s">
        <v>49</v>
      </c>
    </row>
    <row r="54" ht="12.75">
      <c r="A54" s="18" t="s">
        <v>50</v>
      </c>
    </row>
    <row r="55" spans="1:4" ht="12.75">
      <c r="A55" s="18" t="s">
        <v>51</v>
      </c>
      <c r="B55" s="19" t="s">
        <v>52</v>
      </c>
      <c r="C55" s="19"/>
      <c r="D55" s="19"/>
    </row>
    <row r="56" spans="2:4" ht="12.75">
      <c r="B56" s="11" t="s">
        <v>46</v>
      </c>
      <c r="C56" s="11" t="s">
        <v>47</v>
      </c>
      <c r="D56" s="11" t="s">
        <v>48</v>
      </c>
    </row>
    <row r="57" spans="1:4" ht="12.75">
      <c r="A57" t="s">
        <v>37</v>
      </c>
      <c r="B57" s="13">
        <v>49.2</v>
      </c>
      <c r="C57" s="11">
        <v>48.9</v>
      </c>
      <c r="D57" s="13">
        <v>0.30000000000000004</v>
      </c>
    </row>
    <row r="58" spans="1:4" ht="12.75">
      <c r="A58" t="s">
        <v>39</v>
      </c>
      <c r="B58" s="13">
        <v>49</v>
      </c>
      <c r="C58" s="13">
        <v>48.9</v>
      </c>
      <c r="D58" s="13">
        <v>0.1</v>
      </c>
    </row>
    <row r="59" spans="1:4" ht="12.75">
      <c r="A59" t="s">
        <v>40</v>
      </c>
      <c r="B59" s="13">
        <v>48.8</v>
      </c>
      <c r="C59" s="13">
        <v>48.7</v>
      </c>
      <c r="D59" s="13">
        <v>0.1</v>
      </c>
    </row>
    <row r="60" spans="1:4" ht="12.75">
      <c r="A60" t="s">
        <v>41</v>
      </c>
      <c r="B60" s="13">
        <v>49.5</v>
      </c>
      <c r="C60" s="13">
        <v>49.3</v>
      </c>
      <c r="D60" s="13">
        <v>0.2</v>
      </c>
    </row>
    <row r="61" spans="1:4" ht="12.75">
      <c r="A61" t="s">
        <v>42</v>
      </c>
      <c r="B61" s="13">
        <v>48.7</v>
      </c>
      <c r="C61" s="13">
        <v>48.6</v>
      </c>
      <c r="D61" s="13">
        <v>0.1</v>
      </c>
    </row>
    <row r="62" spans="1:4" ht="12.75">
      <c r="A62" t="s">
        <v>43</v>
      </c>
      <c r="B62" s="13">
        <v>48.9</v>
      </c>
      <c r="C62" s="13">
        <v>48.7</v>
      </c>
      <c r="D62" s="13">
        <v>0.2</v>
      </c>
    </row>
  </sheetData>
  <sheetProtection sheet="1" objects="1" scenarios="1"/>
  <mergeCells count="8">
    <mergeCell ref="A1:B1"/>
    <mergeCell ref="A17:D17"/>
    <mergeCell ref="A19:D19"/>
    <mergeCell ref="A26:B26"/>
    <mergeCell ref="A32:D32"/>
    <mergeCell ref="A43:D43"/>
    <mergeCell ref="B44:D44"/>
    <mergeCell ref="B55:D55"/>
  </mergeCells>
  <hyperlinks>
    <hyperlink ref="C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9"/>
  <sheetViews>
    <sheetView workbookViewId="0" topLeftCell="A37">
      <selection activeCell="F22" sqref="F22"/>
    </sheetView>
  </sheetViews>
  <sheetFormatPr defaultColWidth="9.140625" defaultRowHeight="12.75"/>
  <cols>
    <col min="1" max="1" width="7.28125" style="0" customWidth="1"/>
    <col min="2" max="2" width="48.00390625" style="0" customWidth="1"/>
    <col min="3" max="3" width="36.28125" style="0" customWidth="1"/>
    <col min="4" max="4" width="15.71093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5" ht="30.75" customHeight="1">
      <c r="B3" s="3" t="s">
        <v>2</v>
      </c>
      <c r="C3" s="4" t="s">
        <v>308</v>
      </c>
      <c r="D3" s="5" t="s">
        <v>4</v>
      </c>
      <c r="E3" s="97"/>
    </row>
    <row r="4" spans="2:3" ht="33" customHeight="1">
      <c r="B4" s="3" t="s">
        <v>5</v>
      </c>
      <c r="C4" s="6" t="s">
        <v>309</v>
      </c>
    </row>
    <row r="5" spans="2:5" ht="60" customHeight="1">
      <c r="B5" s="3" t="s">
        <v>7</v>
      </c>
      <c r="C5" s="6" t="s">
        <v>310</v>
      </c>
      <c r="E5" s="13"/>
    </row>
    <row r="6" spans="2:3" ht="12.75">
      <c r="B6" s="3" t="s">
        <v>9</v>
      </c>
      <c r="C6" s="98" t="s">
        <v>275</v>
      </c>
    </row>
    <row r="7" spans="2:3" ht="12.75">
      <c r="B7" s="2" t="s">
        <v>11</v>
      </c>
      <c r="C7" s="7"/>
    </row>
    <row r="8" spans="2:3" ht="39.75" customHeight="1">
      <c r="B8" s="3" t="s">
        <v>12</v>
      </c>
      <c r="C8" s="6" t="s">
        <v>13</v>
      </c>
    </row>
    <row r="9" spans="2:3" ht="36.75" customHeight="1">
      <c r="B9" s="3" t="s">
        <v>14</v>
      </c>
      <c r="C9" s="6" t="s">
        <v>311</v>
      </c>
    </row>
    <row r="10" spans="2:3" ht="12.75">
      <c r="B10" s="3" t="s">
        <v>16</v>
      </c>
      <c r="C10" s="7" t="s">
        <v>17</v>
      </c>
    </row>
    <row r="12" ht="12.75" customHeight="1">
      <c r="E12" t="s">
        <v>312</v>
      </c>
    </row>
    <row r="13" ht="12.75" customHeight="1"/>
    <row r="14" ht="16.5">
      <c r="B14" s="99" t="s">
        <v>131</v>
      </c>
    </row>
    <row r="18" spans="2:4" ht="27.75">
      <c r="B18" s="100" t="s">
        <v>313</v>
      </c>
      <c r="C18" s="58">
        <v>41667</v>
      </c>
      <c r="D18" s="58">
        <v>41848</v>
      </c>
    </row>
    <row r="19" spans="2:4" ht="12.75">
      <c r="B19" s="23"/>
      <c r="C19" s="23"/>
      <c r="D19" s="23"/>
    </row>
    <row r="20" spans="2:4" ht="12.75">
      <c r="B20" s="23" t="s">
        <v>314</v>
      </c>
      <c r="C20" s="59">
        <v>8.44</v>
      </c>
      <c r="D20" s="59">
        <v>8.14</v>
      </c>
    </row>
    <row r="21" spans="2:4" ht="12.75">
      <c r="B21" s="23" t="s">
        <v>315</v>
      </c>
      <c r="C21" s="59" t="s">
        <v>316</v>
      </c>
      <c r="D21" s="59" t="s">
        <v>316</v>
      </c>
    </row>
    <row r="22" spans="2:4" ht="24.75" customHeight="1">
      <c r="B22" s="23" t="s">
        <v>317</v>
      </c>
      <c r="C22" s="59">
        <v>2</v>
      </c>
      <c r="D22" s="59">
        <v>2</v>
      </c>
    </row>
    <row r="23" spans="2:4" ht="12.75">
      <c r="B23" s="23" t="s">
        <v>318</v>
      </c>
      <c r="C23" s="59" t="s">
        <v>319</v>
      </c>
      <c r="D23" s="59" t="s">
        <v>319</v>
      </c>
    </row>
    <row r="24" spans="2:4" ht="12.75">
      <c r="B24" s="23" t="s">
        <v>320</v>
      </c>
      <c r="C24" s="59">
        <v>10</v>
      </c>
      <c r="D24" s="59">
        <v>20</v>
      </c>
    </row>
    <row r="25" spans="2:4" ht="12.75">
      <c r="B25" s="23" t="s">
        <v>251</v>
      </c>
      <c r="C25" s="59" t="s">
        <v>96</v>
      </c>
      <c r="D25" s="59" t="s">
        <v>96</v>
      </c>
    </row>
    <row r="26" spans="2:4" ht="12.75">
      <c r="B26" s="23" t="s">
        <v>321</v>
      </c>
      <c r="C26" s="59" t="s">
        <v>96</v>
      </c>
      <c r="D26" s="59" t="s">
        <v>96</v>
      </c>
    </row>
    <row r="27" spans="2:4" ht="12.75" customHeight="1">
      <c r="B27" s="23" t="s">
        <v>322</v>
      </c>
      <c r="C27" s="59" t="s">
        <v>96</v>
      </c>
      <c r="D27" s="59" t="s">
        <v>96</v>
      </c>
    </row>
    <row r="28" spans="2:4" ht="12.75">
      <c r="B28" s="23" t="s">
        <v>323</v>
      </c>
      <c r="C28" s="59" t="s">
        <v>316</v>
      </c>
      <c r="D28" s="59" t="s">
        <v>316</v>
      </c>
    </row>
    <row r="29" spans="2:4" ht="12.75">
      <c r="B29" s="23" t="s">
        <v>324</v>
      </c>
      <c r="C29" s="101">
        <v>70</v>
      </c>
      <c r="D29" s="101">
        <v>3.8</v>
      </c>
    </row>
    <row r="30" spans="2:4" ht="12.75">
      <c r="B30" s="23" t="s">
        <v>105</v>
      </c>
      <c r="C30" s="101">
        <v>0.01</v>
      </c>
      <c r="D30" s="101" t="s">
        <v>96</v>
      </c>
    </row>
    <row r="31" spans="2:4" ht="12.75">
      <c r="B31" s="23" t="s">
        <v>325</v>
      </c>
      <c r="C31" s="59">
        <v>17.2</v>
      </c>
      <c r="D31" s="59">
        <v>5.2</v>
      </c>
    </row>
    <row r="32" spans="2:4" ht="12.75">
      <c r="B32" s="23" t="s">
        <v>326</v>
      </c>
      <c r="C32" s="59">
        <v>0.1</v>
      </c>
      <c r="D32" s="59" t="s">
        <v>38</v>
      </c>
    </row>
    <row r="33" spans="2:4" ht="12.75">
      <c r="B33" s="23" t="s">
        <v>238</v>
      </c>
      <c r="C33" s="59">
        <v>0.1</v>
      </c>
      <c r="D33" s="59" t="s">
        <v>38</v>
      </c>
    </row>
    <row r="34" spans="2:4" ht="12.75">
      <c r="B34" s="23" t="s">
        <v>327</v>
      </c>
      <c r="C34" s="59">
        <v>0.06</v>
      </c>
      <c r="D34" s="59">
        <v>0.01</v>
      </c>
    </row>
    <row r="35" spans="2:4" ht="12.75">
      <c r="B35" s="23" t="s">
        <v>328</v>
      </c>
      <c r="C35" s="59" t="s">
        <v>96</v>
      </c>
      <c r="D35" s="59">
        <v>0.05</v>
      </c>
    </row>
    <row r="36" spans="2:4" ht="12.75">
      <c r="B36" s="23" t="s">
        <v>329</v>
      </c>
      <c r="C36" s="59">
        <v>8</v>
      </c>
      <c r="D36" s="59">
        <v>0.5</v>
      </c>
    </row>
    <row r="37" spans="2:4" ht="12.75">
      <c r="B37" s="23" t="s">
        <v>330</v>
      </c>
      <c r="C37" s="59" t="s">
        <v>96</v>
      </c>
      <c r="D37" s="59" t="s">
        <v>96</v>
      </c>
    </row>
    <row r="38" spans="2:4" ht="12.75">
      <c r="B38" s="23" t="s">
        <v>331</v>
      </c>
      <c r="C38" s="59"/>
      <c r="D38" s="59">
        <v>8</v>
      </c>
    </row>
    <row r="39" spans="2:4" ht="12.75">
      <c r="B39" s="23" t="s">
        <v>332</v>
      </c>
      <c r="C39" s="59">
        <v>10</v>
      </c>
      <c r="D39" s="59">
        <v>800</v>
      </c>
    </row>
  </sheetData>
  <sheetProtection sheet="1" objects="1" scenarios="1"/>
  <mergeCells count="1">
    <mergeCell ref="B1:C1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0"/>
  <sheetViews>
    <sheetView workbookViewId="0" topLeftCell="A1">
      <selection activeCell="B15" sqref="B15"/>
    </sheetView>
  </sheetViews>
  <sheetFormatPr defaultColWidth="9.140625" defaultRowHeight="12.75"/>
  <cols>
    <col min="1" max="1" width="7.28125" style="0" customWidth="1"/>
    <col min="2" max="2" width="48.00390625" style="0" customWidth="1"/>
    <col min="3" max="3" width="28.140625" style="0" customWidth="1"/>
    <col min="4" max="4" width="15.4218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276</v>
      </c>
      <c r="D3" s="5" t="s">
        <v>4</v>
      </c>
    </row>
    <row r="4" spans="2:3" ht="26.25" customHeight="1">
      <c r="B4" s="3" t="s">
        <v>5</v>
      </c>
      <c r="C4" s="6" t="s">
        <v>333</v>
      </c>
    </row>
    <row r="5" spans="2:3" ht="48" customHeight="1">
      <c r="B5" s="3" t="s">
        <v>7</v>
      </c>
      <c r="C5" s="6" t="s">
        <v>277</v>
      </c>
    </row>
    <row r="6" spans="2:3" ht="12.75">
      <c r="B6" s="3" t="s">
        <v>9</v>
      </c>
      <c r="C6" s="98" t="s">
        <v>278</v>
      </c>
    </row>
    <row r="7" spans="2:3" ht="12.75">
      <c r="B7" s="2" t="s">
        <v>11</v>
      </c>
      <c r="C7" s="7"/>
    </row>
    <row r="8" spans="2:3" ht="39" customHeight="1">
      <c r="B8" s="3" t="s">
        <v>12</v>
      </c>
      <c r="C8" s="6" t="s">
        <v>13</v>
      </c>
    </row>
    <row r="9" spans="2:3" ht="30.75" customHeight="1">
      <c r="B9" s="3" t="s">
        <v>14</v>
      </c>
      <c r="C9" s="6" t="s">
        <v>334</v>
      </c>
    </row>
    <row r="10" spans="2:3" ht="12.75">
      <c r="B10" s="3" t="s">
        <v>16</v>
      </c>
      <c r="C10" s="7" t="s">
        <v>17</v>
      </c>
    </row>
    <row r="13" ht="12.75" customHeight="1"/>
    <row r="21" ht="36.75" customHeight="1"/>
  </sheetData>
  <sheetProtection sheet="1" objects="1" scenarios="1"/>
  <mergeCells count="1">
    <mergeCell ref="B1:C1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0">
      <selection activeCell="B29" sqref="B29"/>
    </sheetView>
  </sheetViews>
  <sheetFormatPr defaultColWidth="9.140625" defaultRowHeight="12.75"/>
  <cols>
    <col min="1" max="1" width="8.00390625" style="0" customWidth="1"/>
    <col min="2" max="2" width="48.00390625" style="0" customWidth="1"/>
    <col min="3" max="3" width="29.7109375" style="0" customWidth="1"/>
    <col min="4" max="4" width="15.57421875" style="0" customWidth="1"/>
    <col min="5" max="5" width="24.574218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279</v>
      </c>
      <c r="D3" s="5" t="s">
        <v>4</v>
      </c>
    </row>
    <row r="4" spans="2:3" ht="34.5" customHeight="1">
      <c r="B4" s="3" t="s">
        <v>5</v>
      </c>
      <c r="C4" s="6" t="s">
        <v>335</v>
      </c>
    </row>
    <row r="5" spans="2:3" ht="45.75" customHeight="1">
      <c r="B5" s="3" t="s">
        <v>7</v>
      </c>
      <c r="C5" s="102" t="s">
        <v>215</v>
      </c>
    </row>
    <row r="6" spans="2:3" ht="12.75">
      <c r="B6" s="3" t="s">
        <v>9</v>
      </c>
      <c r="C6" s="7" t="s">
        <v>216</v>
      </c>
    </row>
    <row r="7" spans="2:3" ht="12.75">
      <c r="B7" s="2" t="s">
        <v>11</v>
      </c>
      <c r="C7" s="7"/>
    </row>
    <row r="8" spans="2:3" ht="48" customHeight="1">
      <c r="B8" s="3" t="s">
        <v>12</v>
      </c>
      <c r="C8" s="6" t="s">
        <v>13</v>
      </c>
    </row>
    <row r="9" spans="2:3" ht="34.5" customHeight="1">
      <c r="B9" s="3" t="s">
        <v>14</v>
      </c>
      <c r="C9" s="6" t="s">
        <v>336</v>
      </c>
    </row>
    <row r="10" spans="2:3" ht="12.75">
      <c r="B10" s="3" t="s">
        <v>16</v>
      </c>
      <c r="C10" s="7" t="s">
        <v>17</v>
      </c>
    </row>
    <row r="14" spans="1:4" ht="12.75">
      <c r="A14" s="103" t="s">
        <v>337</v>
      </c>
      <c r="B14" s="103"/>
      <c r="C14" s="29" t="s">
        <v>338</v>
      </c>
      <c r="D14" s="75"/>
    </row>
    <row r="15" spans="1:4" ht="48.75">
      <c r="A15" s="75"/>
      <c r="B15" s="75"/>
      <c r="C15" s="104" t="s">
        <v>339</v>
      </c>
      <c r="D15" s="104" t="s">
        <v>340</v>
      </c>
    </row>
    <row r="16" spans="1:4" ht="12.75">
      <c r="A16" s="75"/>
      <c r="B16" s="75" t="s">
        <v>134</v>
      </c>
      <c r="C16" s="105">
        <v>2.27</v>
      </c>
      <c r="D16" s="105">
        <v>1.26</v>
      </c>
    </row>
    <row r="17" spans="1:4" ht="12.75">
      <c r="A17" s="75"/>
      <c r="B17" s="75" t="s">
        <v>144</v>
      </c>
      <c r="C17" s="105">
        <v>2.8</v>
      </c>
      <c r="D17" s="105">
        <v>1.31</v>
      </c>
    </row>
    <row r="18" spans="1:4" ht="12.75">
      <c r="A18" s="75"/>
      <c r="B18" s="75" t="s">
        <v>341</v>
      </c>
      <c r="C18" s="105">
        <v>1.63</v>
      </c>
      <c r="D18" s="105">
        <v>2.24</v>
      </c>
    </row>
    <row r="19" spans="1:4" ht="12.75">
      <c r="A19" s="75"/>
      <c r="B19" s="75" t="s">
        <v>342</v>
      </c>
      <c r="C19" s="105">
        <v>2.25</v>
      </c>
      <c r="D19" s="105">
        <v>1.6800000000000002</v>
      </c>
    </row>
    <row r="20" spans="1:4" ht="12.75">
      <c r="A20" s="75"/>
      <c r="B20" s="75" t="s">
        <v>343</v>
      </c>
      <c r="C20" s="105">
        <v>1.46</v>
      </c>
      <c r="D20" s="105"/>
    </row>
    <row r="21" spans="1:4" ht="12.75">
      <c r="A21" s="75"/>
      <c r="B21" s="75" t="s">
        <v>229</v>
      </c>
      <c r="C21" s="105">
        <v>0.69</v>
      </c>
      <c r="D21" s="105">
        <v>1.78</v>
      </c>
    </row>
    <row r="22" spans="1:4" ht="12.75">
      <c r="A22" s="75"/>
      <c r="B22" s="106" t="s">
        <v>230</v>
      </c>
      <c r="C22" s="105"/>
      <c r="D22" s="105"/>
    </row>
    <row r="23" spans="1:4" ht="12.75">
      <c r="A23" s="75"/>
      <c r="B23" s="75"/>
      <c r="C23" s="103">
        <f>SUM(C16:C22)</f>
        <v>11.1</v>
      </c>
      <c r="D23" s="103">
        <f>SUM(D16:D22)</f>
        <v>8.270000000000001</v>
      </c>
    </row>
  </sheetData>
  <sheetProtection sheet="1" objects="1" scenarios="1"/>
  <mergeCells count="2">
    <mergeCell ref="B1:C1"/>
    <mergeCell ref="A14:B14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92"/>
  <sheetViews>
    <sheetView workbookViewId="0" topLeftCell="A76">
      <selection activeCell="G82" sqref="G82"/>
    </sheetView>
  </sheetViews>
  <sheetFormatPr defaultColWidth="9.140625" defaultRowHeight="12.75"/>
  <cols>
    <col min="1" max="1" width="7.421875" style="0" customWidth="1"/>
    <col min="2" max="2" width="48.00390625" style="0" customWidth="1"/>
    <col min="3" max="3" width="35.140625" style="0" customWidth="1"/>
    <col min="4" max="4" width="15.574218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344</v>
      </c>
      <c r="D3" s="5" t="s">
        <v>4</v>
      </c>
    </row>
    <row r="4" spans="2:3" ht="43.5" customHeight="1">
      <c r="B4" s="3" t="s">
        <v>5</v>
      </c>
      <c r="C4" s="6" t="s">
        <v>345</v>
      </c>
    </row>
    <row r="5" spans="2:3" ht="12.75">
      <c r="B5" s="3" t="s">
        <v>7</v>
      </c>
      <c r="C5" s="7" t="s">
        <v>8</v>
      </c>
    </row>
    <row r="6" spans="2:3" ht="12.75">
      <c r="B6" s="3" t="s">
        <v>9</v>
      </c>
      <c r="C6" s="7" t="s">
        <v>10</v>
      </c>
    </row>
    <row r="7" spans="2:3" ht="12.75">
      <c r="B7" s="2" t="s">
        <v>11</v>
      </c>
      <c r="C7" s="7"/>
    </row>
    <row r="8" spans="2:3" ht="43.5" customHeight="1">
      <c r="B8" s="3" t="s">
        <v>12</v>
      </c>
      <c r="C8" s="6" t="s">
        <v>13</v>
      </c>
    </row>
    <row r="9" spans="2:3" ht="33.75" customHeight="1">
      <c r="B9" s="3" t="s">
        <v>14</v>
      </c>
      <c r="C9" s="6" t="s">
        <v>346</v>
      </c>
    </row>
    <row r="10" spans="2:3" ht="12.75">
      <c r="B10" s="3" t="s">
        <v>16</v>
      </c>
      <c r="C10" s="7" t="s">
        <v>17</v>
      </c>
    </row>
    <row r="12" ht="12.75" customHeight="1"/>
    <row r="15" spans="2:3" ht="24.75">
      <c r="B15" s="107" t="s">
        <v>131</v>
      </c>
      <c r="C15" s="108"/>
    </row>
    <row r="16" spans="2:3" ht="13.5" customHeight="1">
      <c r="B16" s="108"/>
      <c r="C16" s="108"/>
    </row>
    <row r="17" spans="2:3" ht="12.75">
      <c r="B17" s="108"/>
      <c r="C17" s="108"/>
    </row>
    <row r="21" spans="2:11" ht="12.75">
      <c r="B21" s="109" t="s">
        <v>347</v>
      </c>
      <c r="C21" s="34">
        <v>41648</v>
      </c>
      <c r="D21" s="34">
        <v>41683</v>
      </c>
      <c r="E21" s="34">
        <v>41711</v>
      </c>
      <c r="F21" s="34">
        <v>41739</v>
      </c>
      <c r="H21" s="34">
        <v>41802</v>
      </c>
      <c r="K21" s="34">
        <v>41921</v>
      </c>
    </row>
    <row r="22" spans="3:4" ht="12.75">
      <c r="C22" s="13"/>
      <c r="D22" s="13"/>
    </row>
    <row r="23" spans="2:11" ht="12.75">
      <c r="B23" t="s">
        <v>85</v>
      </c>
      <c r="C23" s="13">
        <v>7.5</v>
      </c>
      <c r="D23" s="13">
        <v>7.7</v>
      </c>
      <c r="E23">
        <v>8.1</v>
      </c>
      <c r="F23">
        <v>8.4</v>
      </c>
      <c r="H23">
        <v>7.1</v>
      </c>
      <c r="K23">
        <v>7.2</v>
      </c>
    </row>
    <row r="24" spans="2:11" ht="12.75">
      <c r="B24" t="s">
        <v>236</v>
      </c>
      <c r="C24" s="13">
        <v>155.2</v>
      </c>
      <c r="D24" s="13">
        <v>120.3</v>
      </c>
      <c r="E24" s="85">
        <v>142.1</v>
      </c>
      <c r="F24">
        <v>166</v>
      </c>
      <c r="H24">
        <v>117</v>
      </c>
      <c r="K24">
        <v>166</v>
      </c>
    </row>
    <row r="25" spans="2:11" ht="12.75">
      <c r="B25" t="s">
        <v>237</v>
      </c>
      <c r="C25" s="13">
        <v>25.3</v>
      </c>
      <c r="D25" s="13">
        <v>19.4</v>
      </c>
      <c r="E25">
        <v>16.5</v>
      </c>
      <c r="F25">
        <v>21.3</v>
      </c>
      <c r="H25">
        <v>30.1</v>
      </c>
      <c r="K25">
        <v>33</v>
      </c>
    </row>
    <row r="26" spans="2:11" ht="12.75">
      <c r="B26" t="s">
        <v>92</v>
      </c>
      <c r="C26" s="13">
        <v>64</v>
      </c>
      <c r="D26" s="13">
        <v>40</v>
      </c>
      <c r="E26">
        <v>58</v>
      </c>
      <c r="F26">
        <v>66</v>
      </c>
      <c r="H26">
        <v>20</v>
      </c>
      <c r="K26">
        <v>12</v>
      </c>
    </row>
    <row r="27" spans="2:11" ht="12.75">
      <c r="B27" t="s">
        <v>108</v>
      </c>
      <c r="C27" s="13">
        <v>514</v>
      </c>
      <c r="D27" s="13">
        <v>383</v>
      </c>
      <c r="E27">
        <v>442</v>
      </c>
      <c r="F27">
        <v>456</v>
      </c>
      <c r="H27">
        <v>440</v>
      </c>
      <c r="K27">
        <v>425</v>
      </c>
    </row>
    <row r="28" spans="2:11" ht="12.75">
      <c r="B28" t="s">
        <v>239</v>
      </c>
      <c r="C28" s="13"/>
      <c r="D28" s="13"/>
      <c r="K28">
        <v>26.4</v>
      </c>
    </row>
    <row r="29" spans="2:11" ht="12.75">
      <c r="B29" t="s">
        <v>240</v>
      </c>
      <c r="C29" s="13">
        <v>6.8</v>
      </c>
      <c r="D29" s="13">
        <v>1.2</v>
      </c>
      <c r="E29">
        <v>7.7</v>
      </c>
      <c r="F29">
        <v>4.9</v>
      </c>
      <c r="H29">
        <v>2</v>
      </c>
      <c r="K29">
        <v>0.8</v>
      </c>
    </row>
    <row r="30" spans="2:11" ht="12.75">
      <c r="B30" t="s">
        <v>241</v>
      </c>
      <c r="C30" s="13">
        <v>0.21</v>
      </c>
      <c r="D30" s="13">
        <v>1.4</v>
      </c>
      <c r="E30">
        <v>1.23</v>
      </c>
      <c r="F30">
        <v>1.8</v>
      </c>
      <c r="H30">
        <v>0.08</v>
      </c>
      <c r="K30">
        <v>0.04</v>
      </c>
    </row>
    <row r="31" spans="2:11" ht="12.75">
      <c r="B31" t="s">
        <v>242</v>
      </c>
      <c r="C31" s="13">
        <v>18.4</v>
      </c>
      <c r="D31" s="13">
        <v>13.4</v>
      </c>
      <c r="E31">
        <v>22.6</v>
      </c>
      <c r="F31">
        <v>28.8</v>
      </c>
      <c r="H31">
        <v>21.9</v>
      </c>
      <c r="K31">
        <v>27</v>
      </c>
    </row>
    <row r="32" spans="2:11" ht="12.75">
      <c r="B32" t="s">
        <v>243</v>
      </c>
      <c r="C32" s="13"/>
      <c r="D32" s="13"/>
      <c r="K32">
        <v>5.1</v>
      </c>
    </row>
    <row r="33" spans="2:11" ht="12.75">
      <c r="B33" t="s">
        <v>238</v>
      </c>
      <c r="C33" s="13">
        <v>1.9</v>
      </c>
      <c r="D33" s="13">
        <v>6.8</v>
      </c>
      <c r="E33">
        <v>2.2</v>
      </c>
      <c r="F33">
        <v>1.4</v>
      </c>
      <c r="H33" s="85">
        <v>2.9</v>
      </c>
      <c r="K33">
        <v>1.3</v>
      </c>
    </row>
    <row r="34" spans="2:11" ht="12.75">
      <c r="B34" t="s">
        <v>348</v>
      </c>
      <c r="C34" s="13">
        <v>0.02</v>
      </c>
      <c r="D34" s="13" t="s">
        <v>349</v>
      </c>
      <c r="E34" t="s">
        <v>38</v>
      </c>
      <c r="F34" t="s">
        <v>38</v>
      </c>
      <c r="H34" s="85" t="s">
        <v>38</v>
      </c>
      <c r="K34" t="s">
        <v>38</v>
      </c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42" spans="2:4" ht="12.75">
      <c r="B42" s="19" t="s">
        <v>350</v>
      </c>
      <c r="C42" s="19"/>
      <c r="D42" s="19"/>
    </row>
    <row r="44" spans="2:4" ht="12.75">
      <c r="B44" s="23"/>
      <c r="C44" s="110">
        <v>41683</v>
      </c>
      <c r="D44" s="110">
        <v>41893</v>
      </c>
    </row>
    <row r="45" spans="2:4" ht="12.75">
      <c r="B45" s="23" t="s">
        <v>351</v>
      </c>
      <c r="C45" s="59">
        <v>1.8</v>
      </c>
      <c r="D45" s="59">
        <v>1.3</v>
      </c>
    </row>
    <row r="46" spans="2:4" ht="12.75">
      <c r="B46" s="23" t="s">
        <v>352</v>
      </c>
      <c r="C46" s="59" t="s">
        <v>38</v>
      </c>
      <c r="D46" s="59" t="s">
        <v>38</v>
      </c>
    </row>
    <row r="47" spans="2:4" ht="12.75">
      <c r="B47" s="23" t="s">
        <v>353</v>
      </c>
      <c r="C47" s="59">
        <v>8.9</v>
      </c>
      <c r="D47" s="59">
        <v>18.3</v>
      </c>
    </row>
    <row r="48" spans="2:4" ht="12.75">
      <c r="B48" s="23"/>
      <c r="C48" s="23"/>
      <c r="D48" s="23"/>
    </row>
    <row r="50" ht="24.75">
      <c r="B50" s="111"/>
    </row>
    <row r="52" spans="2:4" ht="25.5">
      <c r="B52" s="112" t="s">
        <v>354</v>
      </c>
      <c r="C52" s="113"/>
      <c r="D52" s="75"/>
    </row>
    <row r="53" spans="2:4" ht="12.75">
      <c r="B53" s="75"/>
      <c r="C53" s="103" t="s">
        <v>355</v>
      </c>
      <c r="D53" s="103" t="s">
        <v>356</v>
      </c>
    </row>
    <row r="54" spans="2:4" ht="12.75">
      <c r="B54" s="75" t="s">
        <v>161</v>
      </c>
      <c r="C54" s="75">
        <v>1.6</v>
      </c>
      <c r="D54" s="75">
        <v>3.4</v>
      </c>
    </row>
    <row r="55" spans="2:4" ht="12.75">
      <c r="B55" s="75" t="s">
        <v>138</v>
      </c>
      <c r="C55" s="75"/>
      <c r="D55" s="75"/>
    </row>
    <row r="56" spans="2:4" ht="12.75">
      <c r="B56" s="75"/>
      <c r="C56" s="75"/>
      <c r="D56" s="75"/>
    </row>
    <row r="57" spans="2:4" ht="12.75">
      <c r="B57" s="75"/>
      <c r="C57" s="75"/>
      <c r="D57" s="75"/>
    </row>
    <row r="58" spans="2:4" ht="12.75">
      <c r="B58" s="75"/>
      <c r="C58" s="75"/>
      <c r="D58" s="75"/>
    </row>
    <row r="65" spans="2:5" ht="48.75">
      <c r="B65" s="109"/>
      <c r="C65" s="67" t="s">
        <v>357</v>
      </c>
      <c r="D65" s="67" t="s">
        <v>358</v>
      </c>
      <c r="E65" s="67" t="s">
        <v>359</v>
      </c>
    </row>
    <row r="66" ht="12.75">
      <c r="C66" s="13"/>
    </row>
    <row r="67" spans="2:5" ht="12.75">
      <c r="B67" s="23" t="s">
        <v>85</v>
      </c>
      <c r="C67" s="59">
        <v>7.8</v>
      </c>
      <c r="D67" s="23">
        <v>7.5</v>
      </c>
      <c r="E67" s="59">
        <v>7.8</v>
      </c>
    </row>
    <row r="68" spans="2:5" ht="12.75">
      <c r="B68" s="23" t="s">
        <v>360</v>
      </c>
      <c r="C68" s="59">
        <v>85.6</v>
      </c>
      <c r="D68" s="23">
        <v>75.4</v>
      </c>
      <c r="E68" s="59">
        <v>32.5</v>
      </c>
    </row>
    <row r="69" spans="2:5" ht="12.75">
      <c r="B69" s="23" t="s">
        <v>361</v>
      </c>
      <c r="C69" s="59"/>
      <c r="D69" s="23"/>
      <c r="E69" s="59">
        <v>29.6</v>
      </c>
    </row>
    <row r="70" spans="2:5" ht="12.75">
      <c r="B70" s="23" t="s">
        <v>362</v>
      </c>
      <c r="C70" s="59"/>
      <c r="D70" s="23"/>
      <c r="E70" s="59">
        <v>110</v>
      </c>
    </row>
    <row r="71" spans="2:5" ht="12.75">
      <c r="B71" s="23" t="s">
        <v>363</v>
      </c>
      <c r="C71" s="59"/>
      <c r="D71" s="23"/>
      <c r="E71" s="59">
        <v>38.9</v>
      </c>
    </row>
    <row r="72" spans="2:5" ht="12.75">
      <c r="B72" s="23" t="s">
        <v>364</v>
      </c>
      <c r="C72" s="59"/>
      <c r="D72" s="23"/>
      <c r="E72" s="59">
        <v>1.4</v>
      </c>
    </row>
    <row r="73" spans="2:5" ht="12.75">
      <c r="B73" s="23" t="s">
        <v>365</v>
      </c>
      <c r="C73" s="59">
        <v>14.4</v>
      </c>
      <c r="D73" s="23">
        <v>24.6</v>
      </c>
      <c r="E73" s="59"/>
    </row>
    <row r="74" spans="2:5" ht="12.75">
      <c r="B74" s="23" t="s">
        <v>366</v>
      </c>
      <c r="C74" s="59">
        <v>2.8</v>
      </c>
      <c r="D74" s="23">
        <v>2.8</v>
      </c>
      <c r="E74" s="59"/>
    </row>
    <row r="75" spans="2:5" ht="12.75">
      <c r="B75" s="23" t="s">
        <v>367</v>
      </c>
      <c r="C75" s="59">
        <v>31.2</v>
      </c>
      <c r="D75" s="23">
        <v>31.6</v>
      </c>
      <c r="E75" s="59"/>
    </row>
    <row r="76" spans="2:5" ht="12.75">
      <c r="B76" s="23" t="s">
        <v>239</v>
      </c>
      <c r="C76" s="59">
        <v>2.8</v>
      </c>
      <c r="D76" s="23">
        <v>2.15</v>
      </c>
      <c r="E76" s="59">
        <v>1.7000000000000002</v>
      </c>
    </row>
    <row r="77" spans="2:5" ht="12.75">
      <c r="B77" s="23" t="s">
        <v>243</v>
      </c>
      <c r="C77" s="59"/>
      <c r="D77" s="23"/>
      <c r="E77" s="59">
        <v>1.4</v>
      </c>
    </row>
    <row r="78" spans="2:5" ht="12.75">
      <c r="B78" s="23" t="s">
        <v>368</v>
      </c>
      <c r="C78" s="59"/>
      <c r="D78" s="23"/>
      <c r="E78" s="59">
        <v>82.3</v>
      </c>
    </row>
    <row r="79" spans="2:5" ht="12.75">
      <c r="B79" s="23" t="s">
        <v>369</v>
      </c>
      <c r="C79" s="59"/>
      <c r="D79" s="23"/>
      <c r="E79" s="59">
        <v>22.8</v>
      </c>
    </row>
    <row r="80" spans="2:5" ht="12.75">
      <c r="B80" s="23" t="s">
        <v>238</v>
      </c>
      <c r="C80" s="59">
        <v>1.9</v>
      </c>
      <c r="D80" s="23">
        <v>6.8</v>
      </c>
      <c r="E80" s="59"/>
    </row>
    <row r="81" spans="2:5" ht="12.75">
      <c r="B81" s="23" t="s">
        <v>370</v>
      </c>
      <c r="C81" s="59" t="s">
        <v>38</v>
      </c>
      <c r="D81" s="23" t="s">
        <v>38</v>
      </c>
      <c r="E81" s="59" t="s">
        <v>38</v>
      </c>
    </row>
    <row r="82" spans="2:5" ht="12.75">
      <c r="B82" s="23" t="s">
        <v>371</v>
      </c>
      <c r="C82" s="59">
        <v>0.84</v>
      </c>
      <c r="D82" s="23">
        <v>75.9</v>
      </c>
      <c r="E82" s="59"/>
    </row>
    <row r="83" spans="2:5" ht="12.75">
      <c r="B83" s="23" t="s">
        <v>322</v>
      </c>
      <c r="C83" s="59">
        <v>184.3</v>
      </c>
      <c r="D83" s="23">
        <v>10320</v>
      </c>
      <c r="E83" s="59"/>
    </row>
    <row r="84" spans="2:5" ht="12.75">
      <c r="B84" s="23" t="s">
        <v>251</v>
      </c>
      <c r="C84" s="59" t="s">
        <v>38</v>
      </c>
      <c r="D84" s="23" t="s">
        <v>38</v>
      </c>
      <c r="E84" s="59" t="s">
        <v>38</v>
      </c>
    </row>
    <row r="85" spans="2:5" ht="12.75">
      <c r="B85" s="23" t="s">
        <v>321</v>
      </c>
      <c r="C85" s="59">
        <v>65.3</v>
      </c>
      <c r="D85" s="23">
        <v>32.7</v>
      </c>
      <c r="E85" s="59">
        <v>26.8</v>
      </c>
    </row>
    <row r="86" spans="2:5" ht="12.75">
      <c r="B86" s="23" t="s">
        <v>253</v>
      </c>
      <c r="C86" s="59" t="s">
        <v>38</v>
      </c>
      <c r="D86" s="23">
        <v>5.7</v>
      </c>
      <c r="E86" s="59">
        <v>2.9</v>
      </c>
    </row>
    <row r="87" spans="2:5" ht="12.75">
      <c r="B87" s="23" t="s">
        <v>254</v>
      </c>
      <c r="C87" s="59">
        <v>546</v>
      </c>
      <c r="D87" s="23">
        <v>210.9</v>
      </c>
      <c r="E87" s="59">
        <v>168.7</v>
      </c>
    </row>
    <row r="88" spans="2:5" ht="12.75">
      <c r="B88" s="23" t="s">
        <v>255</v>
      </c>
      <c r="C88" s="59">
        <v>684</v>
      </c>
      <c r="D88" s="23">
        <v>650.7</v>
      </c>
      <c r="E88" s="59">
        <v>254</v>
      </c>
    </row>
    <row r="89" spans="2:5" ht="12.75">
      <c r="B89" s="23" t="s">
        <v>372</v>
      </c>
      <c r="C89" s="59" t="s">
        <v>38</v>
      </c>
      <c r="D89" s="23" t="s">
        <v>38</v>
      </c>
      <c r="E89" s="59" t="s">
        <v>38</v>
      </c>
    </row>
    <row r="90" spans="2:5" ht="12.75">
      <c r="B90" s="23" t="s">
        <v>373</v>
      </c>
      <c r="C90" s="59" t="s">
        <v>316</v>
      </c>
      <c r="D90" s="23" t="s">
        <v>316</v>
      </c>
      <c r="E90" s="59" t="s">
        <v>316</v>
      </c>
    </row>
    <row r="91" spans="2:5" ht="12.75">
      <c r="B91" s="23" t="s">
        <v>332</v>
      </c>
      <c r="C91" s="23"/>
      <c r="D91" s="23"/>
      <c r="E91" s="23" t="s">
        <v>319</v>
      </c>
    </row>
    <row r="92" spans="2:5" ht="12.75">
      <c r="B92" s="23"/>
      <c r="C92" s="23"/>
      <c r="D92" s="23"/>
      <c r="E92" s="23"/>
    </row>
  </sheetData>
  <sheetProtection sheet="1" objects="1" scenarios="1"/>
  <mergeCells count="2">
    <mergeCell ref="B1:C1"/>
    <mergeCell ref="B42:D42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44">
      <selection activeCell="A48" sqref="A48"/>
    </sheetView>
  </sheetViews>
  <sheetFormatPr defaultColWidth="9.140625" defaultRowHeight="12.75"/>
  <cols>
    <col min="1" max="1" width="3.8515625" style="0" customWidth="1"/>
    <col min="2" max="2" width="48.00390625" style="0" customWidth="1"/>
    <col min="3" max="3" width="38.8515625" style="0" customWidth="1"/>
    <col min="4" max="4" width="15.7109375" style="0" customWidth="1"/>
    <col min="13" max="13" width="11.71093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281</v>
      </c>
      <c r="D3" s="5" t="s">
        <v>4</v>
      </c>
    </row>
    <row r="4" spans="2:3" ht="45" customHeight="1">
      <c r="B4" s="3" t="s">
        <v>5</v>
      </c>
      <c r="C4" s="6" t="s">
        <v>374</v>
      </c>
    </row>
    <row r="5" spans="2:3" ht="62.25" customHeight="1">
      <c r="B5" s="3" t="s">
        <v>7</v>
      </c>
      <c r="C5" s="6" t="s">
        <v>282</v>
      </c>
    </row>
    <row r="6" spans="2:3" ht="12.75">
      <c r="B6" s="3" t="s">
        <v>9</v>
      </c>
      <c r="C6" s="7" t="s">
        <v>283</v>
      </c>
    </row>
    <row r="7" spans="2:3" ht="12.75">
      <c r="B7" s="2" t="s">
        <v>11</v>
      </c>
      <c r="C7" s="7"/>
    </row>
    <row r="8" spans="2:3" ht="40.5" customHeight="1">
      <c r="B8" s="3" t="s">
        <v>12</v>
      </c>
      <c r="C8" s="6" t="s">
        <v>13</v>
      </c>
    </row>
    <row r="9" spans="2:3" ht="42.75" customHeight="1">
      <c r="B9" s="3" t="s">
        <v>14</v>
      </c>
      <c r="C9" s="6" t="s">
        <v>375</v>
      </c>
    </row>
    <row r="10" spans="2:3" ht="12.75">
      <c r="B10" s="3" t="s">
        <v>16</v>
      </c>
      <c r="C10" s="7" t="s">
        <v>17</v>
      </c>
    </row>
    <row r="14" ht="12.75" customHeight="1"/>
    <row r="15" spans="7:9" ht="12.75">
      <c r="G15" s="13"/>
      <c r="H15" s="13"/>
      <c r="I15" s="13"/>
    </row>
    <row r="16" spans="2:9" ht="12.75">
      <c r="B16" s="10" t="s">
        <v>376</v>
      </c>
      <c r="C16" s="10"/>
      <c r="D16" s="10"/>
      <c r="E16" s="10"/>
      <c r="F16" s="10"/>
      <c r="G16" s="10"/>
      <c r="H16" s="10"/>
      <c r="I16" s="13"/>
    </row>
    <row r="17" spans="3:14" ht="48.75">
      <c r="C17" s="40" t="s">
        <v>377</v>
      </c>
      <c r="D17" s="40" t="s">
        <v>378</v>
      </c>
      <c r="E17" s="40" t="s">
        <v>379</v>
      </c>
      <c r="F17" s="40" t="s">
        <v>380</v>
      </c>
      <c r="G17" s="40" t="s">
        <v>381</v>
      </c>
      <c r="H17" s="40" t="s">
        <v>382</v>
      </c>
      <c r="I17" s="40" t="s">
        <v>383</v>
      </c>
      <c r="J17" s="114" t="s">
        <v>384</v>
      </c>
      <c r="K17" s="114" t="s">
        <v>385</v>
      </c>
      <c r="L17" s="114" t="s">
        <v>386</v>
      </c>
      <c r="M17" s="114" t="s">
        <v>387</v>
      </c>
      <c r="N17" s="114" t="s">
        <v>388</v>
      </c>
    </row>
    <row r="18" spans="1:14" ht="12.75">
      <c r="A18" s="46"/>
      <c r="B18" t="s">
        <v>389</v>
      </c>
      <c r="C18">
        <v>43.7</v>
      </c>
      <c r="D18">
        <v>370</v>
      </c>
      <c r="E18">
        <v>190</v>
      </c>
      <c r="F18" s="42" t="s">
        <v>390</v>
      </c>
      <c r="G18" s="13">
        <v>0.4</v>
      </c>
      <c r="H18" s="115" t="s">
        <v>102</v>
      </c>
      <c r="I18" s="13">
        <v>23</v>
      </c>
      <c r="J18" t="s">
        <v>38</v>
      </c>
      <c r="K18" t="s">
        <v>391</v>
      </c>
      <c r="L18" t="s">
        <v>163</v>
      </c>
      <c r="M18" t="s">
        <v>390</v>
      </c>
      <c r="N18" s="115">
        <v>0.006</v>
      </c>
    </row>
    <row r="19" spans="1:9" ht="12.75">
      <c r="A19" s="46"/>
      <c r="B19" t="s">
        <v>24</v>
      </c>
      <c r="F19" s="42"/>
      <c r="G19" s="13"/>
      <c r="H19" s="115"/>
      <c r="I19" s="13"/>
    </row>
    <row r="20" spans="1:9" ht="12.75">
      <c r="A20" s="46"/>
      <c r="B20" t="s">
        <v>25</v>
      </c>
      <c r="D20">
        <v>156</v>
      </c>
      <c r="G20" s="13"/>
      <c r="H20" s="13"/>
      <c r="I20" s="13"/>
    </row>
    <row r="21" spans="1:10" ht="12.75">
      <c r="A21" s="46"/>
      <c r="B21" t="s">
        <v>392</v>
      </c>
      <c r="C21">
        <v>0.2</v>
      </c>
      <c r="D21">
        <v>3</v>
      </c>
      <c r="G21" s="13"/>
      <c r="H21" s="13"/>
      <c r="I21" s="13"/>
      <c r="J21">
        <v>0.1</v>
      </c>
    </row>
    <row r="22" spans="1:10" ht="12.75">
      <c r="A22" s="46"/>
      <c r="B22" t="s">
        <v>393</v>
      </c>
      <c r="C22">
        <v>0.8</v>
      </c>
      <c r="D22">
        <v>4</v>
      </c>
      <c r="G22" s="13"/>
      <c r="H22" s="13"/>
      <c r="I22" s="13"/>
      <c r="J22">
        <v>0.1</v>
      </c>
    </row>
    <row r="23" spans="1:10" ht="12.75">
      <c r="A23" s="46"/>
      <c r="B23" t="s">
        <v>394</v>
      </c>
      <c r="C23">
        <v>1.6</v>
      </c>
      <c r="D23">
        <v>6</v>
      </c>
      <c r="G23" s="13"/>
      <c r="H23" s="13"/>
      <c r="I23" s="13"/>
      <c r="J23">
        <v>0.1</v>
      </c>
    </row>
    <row r="24" spans="1:14" ht="12.75">
      <c r="A24" s="46"/>
      <c r="B24" t="s">
        <v>395</v>
      </c>
      <c r="D24">
        <v>495</v>
      </c>
      <c r="E24">
        <v>8</v>
      </c>
      <c r="F24" s="42" t="s">
        <v>390</v>
      </c>
      <c r="G24" s="13" t="s">
        <v>38</v>
      </c>
      <c r="H24" s="115" t="s">
        <v>102</v>
      </c>
      <c r="I24" s="13">
        <v>0.1</v>
      </c>
      <c r="J24">
        <v>0.7</v>
      </c>
      <c r="K24" t="s">
        <v>391</v>
      </c>
      <c r="L24" t="s">
        <v>163</v>
      </c>
      <c r="M24" t="s">
        <v>390</v>
      </c>
      <c r="N24" t="s">
        <v>390</v>
      </c>
    </row>
    <row r="25" spans="1:14" ht="12.75">
      <c r="A25" s="46"/>
      <c r="B25" t="s">
        <v>396</v>
      </c>
      <c r="C25">
        <v>13.3</v>
      </c>
      <c r="D25">
        <v>220</v>
      </c>
      <c r="E25">
        <v>195</v>
      </c>
      <c r="F25" s="42">
        <v>0.005</v>
      </c>
      <c r="G25" s="13">
        <v>0.30000000000000004</v>
      </c>
      <c r="H25" s="115" t="s">
        <v>102</v>
      </c>
      <c r="I25" s="13">
        <v>26.2</v>
      </c>
      <c r="J25" t="s">
        <v>38</v>
      </c>
      <c r="K25" t="s">
        <v>391</v>
      </c>
      <c r="L25" t="s">
        <v>163</v>
      </c>
      <c r="M25" t="s">
        <v>390</v>
      </c>
      <c r="N25" t="s">
        <v>390</v>
      </c>
    </row>
    <row r="26" spans="1:9" ht="12.75">
      <c r="A26" s="46"/>
      <c r="B26" t="s">
        <v>396</v>
      </c>
      <c r="F26" s="42"/>
      <c r="G26" s="13"/>
      <c r="H26" s="115"/>
      <c r="I26" s="13"/>
    </row>
    <row r="27" spans="1:9" ht="12.75">
      <c r="A27" s="46"/>
      <c r="C27" s="11" t="s">
        <v>377</v>
      </c>
      <c r="F27" s="42"/>
      <c r="G27" s="13"/>
      <c r="H27" s="115"/>
      <c r="I27" s="13"/>
    </row>
    <row r="28" spans="1:9" ht="12.75">
      <c r="A28" s="46"/>
      <c r="B28" t="s">
        <v>397</v>
      </c>
      <c r="C28">
        <v>7.2</v>
      </c>
      <c r="G28" s="13"/>
      <c r="H28" s="13"/>
      <c r="I28" s="13"/>
    </row>
    <row r="29" spans="1:9" ht="12.75">
      <c r="A29" s="46"/>
      <c r="B29" t="s">
        <v>398</v>
      </c>
      <c r="C29">
        <v>7.3</v>
      </c>
      <c r="G29" s="13"/>
      <c r="H29" s="13"/>
      <c r="I29" s="13"/>
    </row>
    <row r="30" spans="1:9" ht="12.75">
      <c r="A30" s="46"/>
      <c r="B30" t="s">
        <v>399</v>
      </c>
      <c r="C30">
        <v>6.8</v>
      </c>
      <c r="G30" s="13"/>
      <c r="H30" s="13"/>
      <c r="I30" s="13"/>
    </row>
    <row r="31" spans="1:9" ht="12.75">
      <c r="A31" s="46"/>
      <c r="B31" t="s">
        <v>400</v>
      </c>
      <c r="G31" s="13"/>
      <c r="H31" s="13"/>
      <c r="I31" s="13"/>
    </row>
    <row r="32" spans="1:9" ht="12.75">
      <c r="A32" s="46"/>
      <c r="B32" t="s">
        <v>401</v>
      </c>
      <c r="C32" s="116"/>
      <c r="D32" s="116"/>
      <c r="E32" s="116"/>
      <c r="F32" s="116"/>
      <c r="G32" s="117"/>
      <c r="H32" s="117"/>
      <c r="I32" s="13"/>
    </row>
    <row r="33" spans="1:9" ht="12.75">
      <c r="A33" s="46"/>
      <c r="B33" t="s">
        <v>402</v>
      </c>
      <c r="G33" s="13"/>
      <c r="H33" s="13"/>
      <c r="I33" s="13"/>
    </row>
    <row r="34" spans="1:9" ht="12.75">
      <c r="A34" s="46"/>
      <c r="B34" t="s">
        <v>403</v>
      </c>
      <c r="G34" s="13"/>
      <c r="H34" s="13"/>
      <c r="I34" s="13"/>
    </row>
    <row r="35" spans="1:9" ht="12.75">
      <c r="A35" s="46"/>
      <c r="B35" t="s">
        <v>404</v>
      </c>
      <c r="C35">
        <v>18</v>
      </c>
      <c r="G35" s="13"/>
      <c r="H35" s="13"/>
      <c r="I35" s="13"/>
    </row>
    <row r="36" spans="1:9" ht="12.75">
      <c r="A36" s="46"/>
      <c r="B36" t="s">
        <v>405</v>
      </c>
      <c r="C36">
        <v>5.8</v>
      </c>
      <c r="G36" s="13"/>
      <c r="H36" s="13"/>
      <c r="I36" s="13"/>
    </row>
    <row r="37" spans="1:9" ht="12.75">
      <c r="A37" s="46"/>
      <c r="G37" s="13"/>
      <c r="H37" s="13"/>
      <c r="I37" s="13"/>
    </row>
    <row r="38" spans="1:9" ht="12.75">
      <c r="A38" s="46"/>
      <c r="G38" s="13"/>
      <c r="H38" s="13"/>
      <c r="I38" s="13"/>
    </row>
    <row r="39" spans="1:9" ht="12.75">
      <c r="A39" s="46"/>
      <c r="G39" s="13"/>
      <c r="H39" s="13"/>
      <c r="I39" s="13"/>
    </row>
    <row r="40" spans="1:9" ht="12.75">
      <c r="A40" s="46"/>
      <c r="B40" s="10" t="s">
        <v>406</v>
      </c>
      <c r="C40" s="10"/>
      <c r="D40" s="10"/>
      <c r="E40" s="10"/>
      <c r="G40" s="13"/>
      <c r="H40" s="13"/>
      <c r="I40" s="13"/>
    </row>
    <row r="41" spans="1:9" ht="12.75">
      <c r="A41" s="46"/>
      <c r="B41" s="16"/>
      <c r="C41" s="17" t="s">
        <v>45</v>
      </c>
      <c r="D41" s="19" t="s">
        <v>52</v>
      </c>
      <c r="E41" s="17"/>
      <c r="G41" s="13"/>
      <c r="H41" s="13"/>
      <c r="I41" s="13"/>
    </row>
    <row r="42" spans="1:9" ht="12.75">
      <c r="A42" s="46"/>
      <c r="C42" s="11" t="s">
        <v>46</v>
      </c>
      <c r="D42" s="11" t="s">
        <v>46</v>
      </c>
      <c r="E42" s="11"/>
      <c r="G42" s="13"/>
      <c r="H42" s="13"/>
      <c r="I42" s="13"/>
    </row>
    <row r="43" spans="1:9" ht="12.75">
      <c r="A43" s="46"/>
      <c r="B43" t="s">
        <v>407</v>
      </c>
      <c r="C43" s="13">
        <v>45.5</v>
      </c>
      <c r="D43" s="13">
        <v>34.5</v>
      </c>
      <c r="E43" s="13"/>
      <c r="G43" s="13"/>
      <c r="H43" s="13"/>
      <c r="I43" s="13"/>
    </row>
    <row r="44" spans="1:9" ht="12.75">
      <c r="A44" s="46"/>
      <c r="B44" t="s">
        <v>408</v>
      </c>
      <c r="C44" s="13">
        <v>37</v>
      </c>
      <c r="D44" s="13">
        <v>40.5</v>
      </c>
      <c r="E44" s="13"/>
      <c r="H44" s="13"/>
      <c r="I44" s="13"/>
    </row>
    <row r="45" spans="1:9" ht="12.75">
      <c r="A45" s="46"/>
      <c r="B45" t="s">
        <v>409</v>
      </c>
      <c r="C45" s="13">
        <v>43.5</v>
      </c>
      <c r="D45" s="13">
        <v>44</v>
      </c>
      <c r="E45" s="13"/>
      <c r="H45" s="13"/>
      <c r="I45" s="13"/>
    </row>
    <row r="46" spans="1:9" ht="12.75">
      <c r="A46" s="46"/>
      <c r="B46" t="s">
        <v>410</v>
      </c>
      <c r="C46" s="13">
        <v>49.5</v>
      </c>
      <c r="D46" s="13">
        <v>43</v>
      </c>
      <c r="E46" s="13"/>
      <c r="H46" s="13"/>
      <c r="I46" s="13"/>
    </row>
    <row r="47" spans="1:9" ht="12.75">
      <c r="A47" s="46"/>
      <c r="B47" t="s">
        <v>411</v>
      </c>
      <c r="C47" s="13">
        <v>43</v>
      </c>
      <c r="D47" s="13">
        <v>53</v>
      </c>
      <c r="E47" s="13"/>
      <c r="G47" s="13"/>
      <c r="H47" s="13"/>
      <c r="I47" s="13"/>
    </row>
    <row r="48" spans="1:9" ht="12.75">
      <c r="A48" s="46"/>
      <c r="B48" t="s">
        <v>412</v>
      </c>
      <c r="C48" s="13">
        <v>47</v>
      </c>
      <c r="D48" s="13">
        <v>50.5</v>
      </c>
      <c r="E48" s="13"/>
      <c r="G48" s="13"/>
      <c r="H48" s="13"/>
      <c r="I48" s="13"/>
    </row>
    <row r="49" spans="2:9" ht="12.75">
      <c r="B49" t="s">
        <v>413</v>
      </c>
      <c r="C49" s="13">
        <v>48.5</v>
      </c>
      <c r="D49" s="13">
        <v>42.5</v>
      </c>
      <c r="E49" s="13"/>
      <c r="G49" s="13"/>
      <c r="H49" s="13"/>
      <c r="I49" s="13"/>
    </row>
    <row r="50" spans="2:9" ht="12.75">
      <c r="B50" t="s">
        <v>414</v>
      </c>
      <c r="C50" s="13">
        <v>48.5</v>
      </c>
      <c r="D50" s="13">
        <v>49</v>
      </c>
      <c r="E50" s="13"/>
      <c r="G50" s="13"/>
      <c r="H50" s="13"/>
      <c r="I50" s="13"/>
    </row>
    <row r="51" spans="2:9" ht="12.75">
      <c r="B51" t="s">
        <v>415</v>
      </c>
      <c r="C51" s="13">
        <v>57.5</v>
      </c>
      <c r="D51" s="13">
        <v>54.5</v>
      </c>
      <c r="E51" s="13"/>
      <c r="G51" s="13"/>
      <c r="H51" s="13"/>
      <c r="I51" s="13"/>
    </row>
    <row r="52" spans="2:9" ht="12.75">
      <c r="B52" t="s">
        <v>416</v>
      </c>
      <c r="C52" s="13">
        <v>50.5</v>
      </c>
      <c r="D52" s="13">
        <v>50</v>
      </c>
      <c r="E52" s="13"/>
      <c r="G52" s="13"/>
      <c r="H52" s="13"/>
      <c r="I52" s="13"/>
    </row>
    <row r="53" spans="2:9" ht="12.75">
      <c r="B53" t="s">
        <v>417</v>
      </c>
      <c r="C53" s="13">
        <v>54</v>
      </c>
      <c r="D53" s="13">
        <v>46</v>
      </c>
      <c r="E53" s="13"/>
      <c r="G53" s="13"/>
      <c r="H53" s="13"/>
      <c r="I53" s="13"/>
    </row>
    <row r="54" spans="2:9" ht="12.75">
      <c r="B54" s="43" t="s">
        <v>418</v>
      </c>
      <c r="C54" s="13"/>
      <c r="D54" s="13"/>
      <c r="E54" s="13"/>
      <c r="G54" s="13"/>
      <c r="H54" s="13"/>
      <c r="I54" s="13"/>
    </row>
    <row r="55" spans="2:9" ht="12.75">
      <c r="B55" s="43" t="s">
        <v>419</v>
      </c>
      <c r="C55" s="13"/>
      <c r="D55" s="13"/>
      <c r="E55" s="13"/>
      <c r="G55" s="13"/>
      <c r="H55" s="13"/>
      <c r="I55" s="13"/>
    </row>
    <row r="56" spans="2:9" ht="12.75">
      <c r="B56" s="43" t="s">
        <v>420</v>
      </c>
      <c r="C56" s="13"/>
      <c r="D56" s="13"/>
      <c r="E56" s="13"/>
      <c r="G56" s="13"/>
      <c r="H56" s="13"/>
      <c r="I56" s="13"/>
    </row>
    <row r="57" spans="2:9" ht="12.75">
      <c r="B57" s="43" t="s">
        <v>421</v>
      </c>
      <c r="C57" s="13"/>
      <c r="D57" s="13"/>
      <c r="E57" s="13"/>
      <c r="G57" s="13"/>
      <c r="H57" s="13"/>
      <c r="I57" s="13"/>
    </row>
    <row r="58" spans="2:9" ht="12.75">
      <c r="B58" s="43" t="s">
        <v>422</v>
      </c>
      <c r="C58" s="13"/>
      <c r="D58" s="13"/>
      <c r="E58" s="13"/>
      <c r="G58" s="13"/>
      <c r="H58" s="13"/>
      <c r="I58" s="13"/>
    </row>
    <row r="59" spans="2:9" ht="12.75">
      <c r="B59" s="43" t="s">
        <v>423</v>
      </c>
      <c r="C59" s="13"/>
      <c r="D59" s="13"/>
      <c r="E59" s="13"/>
      <c r="G59" s="13"/>
      <c r="H59" s="13"/>
      <c r="I59" s="13"/>
    </row>
    <row r="60" spans="2:9" ht="12.75">
      <c r="B60" s="43" t="s">
        <v>424</v>
      </c>
      <c r="C60" s="13"/>
      <c r="D60" s="13"/>
      <c r="E60" s="13"/>
      <c r="G60" s="13"/>
      <c r="H60" s="13"/>
      <c r="I60" s="13"/>
    </row>
    <row r="61" spans="7:9" ht="12.75">
      <c r="G61" s="13"/>
      <c r="H61" s="13"/>
      <c r="I61" s="13"/>
    </row>
    <row r="62" spans="2:9" ht="12.75">
      <c r="B62" s="18" t="s">
        <v>49</v>
      </c>
      <c r="G62" s="13"/>
      <c r="H62" s="13"/>
      <c r="I62" s="13"/>
    </row>
    <row r="63" spans="2:9" ht="12.75">
      <c r="B63" s="18" t="s">
        <v>50</v>
      </c>
      <c r="G63" s="13"/>
      <c r="H63" s="13"/>
      <c r="I63" s="13"/>
    </row>
    <row r="64" spans="2:9" ht="12.75">
      <c r="B64" s="18" t="s">
        <v>51</v>
      </c>
      <c r="C64" s="19"/>
      <c r="D64" s="19"/>
      <c r="E64" s="19"/>
      <c r="G64" s="13"/>
      <c r="H64" s="13"/>
      <c r="I64" s="13"/>
    </row>
    <row r="65" spans="7:9" ht="12.75">
      <c r="G65" s="13"/>
      <c r="H65" s="13"/>
      <c r="I65" s="13"/>
    </row>
    <row r="66" spans="7:9" ht="12.75">
      <c r="G66" s="13"/>
      <c r="H66" s="13"/>
      <c r="I66" s="13"/>
    </row>
    <row r="67" spans="7:9" ht="12.75">
      <c r="G67" s="13"/>
      <c r="H67" s="13"/>
      <c r="I67" s="13"/>
    </row>
    <row r="68" spans="7:9" ht="12.75">
      <c r="G68" s="13"/>
      <c r="H68" s="13"/>
      <c r="I68" s="13"/>
    </row>
  </sheetData>
  <sheetProtection sheet="1" objects="1" scenarios="1"/>
  <mergeCells count="4">
    <mergeCell ref="B1:C1"/>
    <mergeCell ref="B16:H16"/>
    <mergeCell ref="B40:E40"/>
    <mergeCell ref="C64:E64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34">
      <selection activeCell="E19" sqref="E19"/>
    </sheetView>
  </sheetViews>
  <sheetFormatPr defaultColWidth="12.57421875" defaultRowHeight="12.75"/>
  <cols>
    <col min="1" max="1" width="47.00390625" style="0" customWidth="1"/>
    <col min="2" max="2" width="23.28125" style="0" customWidth="1"/>
    <col min="3" max="3" width="16.7109375" style="0" customWidth="1"/>
    <col min="4" max="4" width="17.28125" style="0" customWidth="1"/>
    <col min="5" max="16384" width="11.57421875" style="0" customWidth="1"/>
  </cols>
  <sheetData>
    <row r="1" spans="1:3" ht="12.75">
      <c r="A1" s="118"/>
      <c r="B1" s="119"/>
      <c r="C1" s="119"/>
    </row>
    <row r="2" spans="1:3" ht="12.75">
      <c r="A2" s="120" t="s">
        <v>0</v>
      </c>
      <c r="B2" s="120"/>
      <c r="C2" s="119"/>
    </row>
    <row r="3" spans="1:3" ht="12.75">
      <c r="A3" s="121" t="s">
        <v>1</v>
      </c>
      <c r="B3" s="122"/>
      <c r="C3" s="119"/>
    </row>
    <row r="4" spans="1:3" ht="12.75">
      <c r="A4" s="122" t="s">
        <v>2</v>
      </c>
      <c r="B4" s="123" t="s">
        <v>425</v>
      </c>
      <c r="C4" s="124" t="s">
        <v>4</v>
      </c>
    </row>
    <row r="5" spans="1:3" ht="36.75">
      <c r="A5" s="125" t="s">
        <v>5</v>
      </c>
      <c r="B5" s="126" t="s">
        <v>148</v>
      </c>
      <c r="C5" s="119"/>
    </row>
    <row r="6" spans="1:3" ht="36.75">
      <c r="A6" s="122" t="s">
        <v>7</v>
      </c>
      <c r="B6" s="126" t="s">
        <v>426</v>
      </c>
      <c r="C6" s="119"/>
    </row>
    <row r="7" spans="1:3" ht="12.75">
      <c r="A7" s="125" t="s">
        <v>9</v>
      </c>
      <c r="B7" s="127" t="s">
        <v>150</v>
      </c>
      <c r="C7" s="119"/>
    </row>
    <row r="8" spans="1:3" ht="12.75">
      <c r="A8" s="121" t="s">
        <v>11</v>
      </c>
      <c r="B8" s="128"/>
      <c r="C8" s="119"/>
    </row>
    <row r="9" spans="1:3" ht="36.75">
      <c r="A9" s="122" t="s">
        <v>12</v>
      </c>
      <c r="B9" s="126" t="s">
        <v>13</v>
      </c>
      <c r="C9" s="119"/>
    </row>
    <row r="10" spans="1:3" ht="12.75">
      <c r="A10" s="125" t="s">
        <v>14</v>
      </c>
      <c r="B10" s="129"/>
      <c r="C10" s="119"/>
    </row>
    <row r="11" spans="1:3" ht="12.75">
      <c r="A11" s="125" t="s">
        <v>16</v>
      </c>
      <c r="B11" s="127" t="s">
        <v>17</v>
      </c>
      <c r="C11" s="119"/>
    </row>
    <row r="12" spans="1:3" ht="12.75">
      <c r="A12" s="120" t="s">
        <v>427</v>
      </c>
      <c r="B12" s="120"/>
      <c r="C12" s="119"/>
    </row>
    <row r="13" spans="1:3" ht="12.75">
      <c r="A13" s="121" t="s">
        <v>428</v>
      </c>
      <c r="B13" s="127"/>
      <c r="C13" s="119"/>
    </row>
    <row r="14" spans="1:3" ht="12.75">
      <c r="A14" s="125" t="s">
        <v>429</v>
      </c>
      <c r="B14" s="127" t="s">
        <v>430</v>
      </c>
      <c r="C14" s="119"/>
    </row>
    <row r="15" spans="1:3" ht="12.75">
      <c r="A15" s="125" t="s">
        <v>431</v>
      </c>
      <c r="B15" s="127" t="s">
        <v>432</v>
      </c>
      <c r="C15" s="119"/>
    </row>
    <row r="16" spans="1:3" ht="12.75">
      <c r="A16" s="125" t="s">
        <v>433</v>
      </c>
      <c r="B16" s="127">
        <v>298641</v>
      </c>
      <c r="C16" s="119"/>
    </row>
    <row r="17" spans="1:3" ht="12.75">
      <c r="A17" s="125" t="s">
        <v>434</v>
      </c>
      <c r="B17" s="130">
        <v>39171</v>
      </c>
      <c r="C17" s="119"/>
    </row>
    <row r="18" spans="1:3" ht="60.75">
      <c r="A18" s="125" t="s">
        <v>435</v>
      </c>
      <c r="B18" s="131" t="s">
        <v>436</v>
      </c>
      <c r="C18" s="132" t="s">
        <v>437</v>
      </c>
    </row>
    <row r="25" spans="1:4" ht="12.75">
      <c r="A25" s="133" t="s">
        <v>438</v>
      </c>
      <c r="B25" s="133"/>
      <c r="C25" s="133"/>
      <c r="D25" s="133"/>
    </row>
    <row r="26" spans="1:4" ht="12.75">
      <c r="A26" s="23"/>
      <c r="B26" s="134" t="s">
        <v>314</v>
      </c>
      <c r="C26" s="134" t="s">
        <v>439</v>
      </c>
      <c r="D26" s="134" t="s">
        <v>440</v>
      </c>
    </row>
    <row r="27" spans="1:4" ht="12.75">
      <c r="A27" s="23" t="s">
        <v>441</v>
      </c>
      <c r="B27" s="23">
        <v>7.08</v>
      </c>
      <c r="C27" s="135">
        <v>0.018000000000000002</v>
      </c>
      <c r="D27" s="23">
        <v>19.2</v>
      </c>
    </row>
    <row r="28" spans="1:4" ht="12.75">
      <c r="A28" s="23" t="s">
        <v>442</v>
      </c>
      <c r="B28" s="23">
        <v>6.85</v>
      </c>
      <c r="C28" s="136">
        <v>0.0015</v>
      </c>
      <c r="D28" s="23">
        <v>31.4</v>
      </c>
    </row>
    <row r="29" spans="1:4" ht="12.75">
      <c r="A29" s="23" t="s">
        <v>443</v>
      </c>
      <c r="B29" s="23">
        <v>6.78</v>
      </c>
      <c r="C29" s="136">
        <v>0.0008</v>
      </c>
      <c r="D29" s="23">
        <v>16.1</v>
      </c>
    </row>
    <row r="30" spans="1:4" ht="12.75">
      <c r="A30" s="23" t="s">
        <v>444</v>
      </c>
      <c r="B30" s="23">
        <v>6.92</v>
      </c>
      <c r="C30" s="136">
        <v>0.0031000000000000003</v>
      </c>
      <c r="D30" s="23">
        <v>28.3</v>
      </c>
    </row>
    <row r="31" spans="1:4" ht="12.75">
      <c r="A31" s="23"/>
      <c r="B31" s="23"/>
      <c r="C31" s="23"/>
      <c r="D31" s="23"/>
    </row>
    <row r="34" spans="1:8" ht="12.75">
      <c r="A34" s="133" t="s">
        <v>445</v>
      </c>
      <c r="B34" s="133"/>
      <c r="C34" s="133"/>
      <c r="D34" s="133"/>
      <c r="E34" s="133"/>
      <c r="F34" s="133"/>
      <c r="G34" s="133"/>
      <c r="H34" s="133"/>
    </row>
    <row r="35" spans="1:11" ht="36.75">
      <c r="A35" s="23"/>
      <c r="B35" s="137" t="s">
        <v>446</v>
      </c>
      <c r="C35" s="137" t="s">
        <v>447</v>
      </c>
      <c r="D35" s="137" t="s">
        <v>448</v>
      </c>
      <c r="E35" s="137" t="s">
        <v>449</v>
      </c>
      <c r="F35" s="137" t="s">
        <v>450</v>
      </c>
      <c r="G35" s="137" t="s">
        <v>451</v>
      </c>
      <c r="H35" s="137" t="s">
        <v>452</v>
      </c>
      <c r="I35" s="137" t="s">
        <v>453</v>
      </c>
      <c r="J35" s="137" t="s">
        <v>454</v>
      </c>
      <c r="K35" s="138"/>
    </row>
    <row r="36" spans="1:11" ht="12.75">
      <c r="A36" s="23" t="s">
        <v>161</v>
      </c>
      <c r="B36" s="23">
        <v>88</v>
      </c>
      <c r="C36" s="135"/>
      <c r="D36" s="23"/>
      <c r="E36" s="23"/>
      <c r="F36" s="23"/>
      <c r="G36" s="139"/>
      <c r="H36" s="140"/>
      <c r="I36" s="140"/>
      <c r="J36" s="140"/>
      <c r="K36" s="138"/>
    </row>
    <row r="37" spans="1:10" ht="12.75">
      <c r="A37" s="23" t="s">
        <v>138</v>
      </c>
      <c r="B37" s="23"/>
      <c r="C37" s="135">
        <v>0.78</v>
      </c>
      <c r="D37" s="23">
        <v>0</v>
      </c>
      <c r="E37" s="23">
        <v>0</v>
      </c>
      <c r="F37" s="23">
        <v>0</v>
      </c>
      <c r="G37" s="139">
        <v>0.008</v>
      </c>
      <c r="H37" s="140">
        <v>0</v>
      </c>
      <c r="I37" s="23"/>
      <c r="J37" s="23"/>
    </row>
    <row r="38" spans="1:10" ht="12.75">
      <c r="A38" s="23" t="s">
        <v>140</v>
      </c>
      <c r="B38" s="23">
        <v>91</v>
      </c>
      <c r="C38" s="136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144</v>
      </c>
      <c r="B39" s="23">
        <v>87</v>
      </c>
      <c r="C39" s="136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146</v>
      </c>
      <c r="B40" s="23"/>
      <c r="C40" s="23">
        <v>0.54</v>
      </c>
      <c r="D40" s="23">
        <v>0</v>
      </c>
      <c r="E40" s="23">
        <v>0</v>
      </c>
      <c r="F40" s="23">
        <v>0</v>
      </c>
      <c r="G40" s="139">
        <v>0.009000000000000001</v>
      </c>
      <c r="H40" s="23">
        <v>0</v>
      </c>
      <c r="I40" s="23"/>
      <c r="J40" s="23"/>
    </row>
    <row r="41" spans="1:10" ht="12.75">
      <c r="A41" s="23" t="s">
        <v>341</v>
      </c>
      <c r="B41" s="23"/>
      <c r="C41" s="23">
        <v>0.28</v>
      </c>
      <c r="D41" s="23"/>
      <c r="E41" s="23"/>
      <c r="F41" s="23"/>
      <c r="G41" s="139">
        <v>0.005</v>
      </c>
      <c r="H41" s="23"/>
      <c r="I41" s="23"/>
      <c r="J41" s="23"/>
    </row>
    <row r="42" spans="1:10" ht="12.75">
      <c r="A42" s="23" t="s">
        <v>342</v>
      </c>
      <c r="B42" s="23"/>
      <c r="C42" s="23">
        <v>0.05</v>
      </c>
      <c r="D42" s="23"/>
      <c r="E42" s="23"/>
      <c r="F42" s="23"/>
      <c r="G42" s="139">
        <v>0.003</v>
      </c>
      <c r="H42" s="23"/>
      <c r="I42" s="23">
        <v>0</v>
      </c>
      <c r="J42" s="23"/>
    </row>
    <row r="43" spans="1:10" ht="12.75">
      <c r="A43" s="23" t="s">
        <v>227</v>
      </c>
      <c r="B43" s="23">
        <v>95</v>
      </c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 t="s">
        <v>228</v>
      </c>
      <c r="B44" s="23"/>
      <c r="C44" s="23">
        <v>0.36</v>
      </c>
      <c r="D44" s="23"/>
      <c r="E44" s="23"/>
      <c r="F44" s="23"/>
      <c r="G44" s="23">
        <v>0.04</v>
      </c>
      <c r="H44" s="23"/>
      <c r="I44" s="23"/>
      <c r="J44" s="23"/>
    </row>
    <row r="45" spans="1:10" ht="12.75">
      <c r="A45" s="23" t="s">
        <v>229</v>
      </c>
      <c r="B45" s="23"/>
      <c r="C45" s="23">
        <v>0.18</v>
      </c>
      <c r="D45" s="23">
        <v>0</v>
      </c>
      <c r="E45" s="23">
        <v>0</v>
      </c>
      <c r="F45" s="23">
        <v>0</v>
      </c>
      <c r="G45" s="139">
        <v>0.002</v>
      </c>
      <c r="H45" s="23">
        <v>0</v>
      </c>
      <c r="I45" s="23"/>
      <c r="J45" s="23"/>
    </row>
    <row r="46" spans="1:10" ht="12.75">
      <c r="A46" s="23" t="s">
        <v>171</v>
      </c>
      <c r="B46" s="23">
        <v>108</v>
      </c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 t="s">
        <v>172</v>
      </c>
      <c r="B47" s="23"/>
      <c r="C47" s="23">
        <v>0.1</v>
      </c>
      <c r="D47" s="23"/>
      <c r="E47" s="23"/>
      <c r="F47" s="23"/>
      <c r="G47" s="139">
        <v>0.002</v>
      </c>
      <c r="H47" s="23"/>
      <c r="I47" s="23"/>
      <c r="J47" s="23">
        <v>0</v>
      </c>
    </row>
    <row r="48" spans="1:10" ht="12.75">
      <c r="A48" s="23" t="s">
        <v>173</v>
      </c>
      <c r="B48" s="23"/>
      <c r="C48" s="23"/>
      <c r="D48" s="23"/>
      <c r="E48" s="23"/>
      <c r="F48" s="23"/>
      <c r="G48" s="23"/>
      <c r="H48" s="23"/>
      <c r="I48" s="23">
        <v>0.15</v>
      </c>
      <c r="J48" s="23"/>
    </row>
    <row r="52" spans="1:4" ht="12.75">
      <c r="A52" s="133" t="s">
        <v>455</v>
      </c>
      <c r="B52" s="133"/>
      <c r="C52" s="133"/>
      <c r="D52" s="133"/>
    </row>
    <row r="53" spans="1:4" ht="24.75">
      <c r="A53" s="134" t="s">
        <v>45</v>
      </c>
      <c r="B53" s="134" t="s">
        <v>456</v>
      </c>
      <c r="C53" s="137" t="s">
        <v>457</v>
      </c>
      <c r="D53" s="137" t="s">
        <v>458</v>
      </c>
    </row>
    <row r="54" spans="1:4" ht="12.75">
      <c r="A54" s="23" t="s">
        <v>407</v>
      </c>
      <c r="B54" s="23">
        <v>2.5</v>
      </c>
      <c r="C54" s="141">
        <v>60.5</v>
      </c>
      <c r="D54" s="23">
        <v>63</v>
      </c>
    </row>
    <row r="55" spans="1:4" ht="12.75">
      <c r="A55" s="23" t="s">
        <v>408</v>
      </c>
      <c r="B55" s="23">
        <v>1</v>
      </c>
      <c r="C55" s="141">
        <v>62</v>
      </c>
      <c r="D55" s="23">
        <v>63</v>
      </c>
    </row>
    <row r="56" spans="1:4" ht="12.75">
      <c r="A56" s="23" t="s">
        <v>409</v>
      </c>
      <c r="B56" s="23">
        <v>4</v>
      </c>
      <c r="C56" s="141">
        <v>60</v>
      </c>
      <c r="D56" s="23">
        <v>64</v>
      </c>
    </row>
    <row r="57" spans="1:4" ht="12.75">
      <c r="A57" s="23" t="s">
        <v>410</v>
      </c>
      <c r="B57" s="23">
        <v>4</v>
      </c>
      <c r="C57" s="141">
        <v>61</v>
      </c>
      <c r="D57" s="23">
        <v>65</v>
      </c>
    </row>
    <row r="58" spans="1:4" ht="12.75">
      <c r="A58" s="23"/>
      <c r="B58" s="23"/>
      <c r="C58" s="23"/>
      <c r="D58" s="23"/>
    </row>
  </sheetData>
  <sheetProtection sheet="1" objects="1" scenarios="1"/>
  <mergeCells count="5">
    <mergeCell ref="A2:B2"/>
    <mergeCell ref="A12:B12"/>
    <mergeCell ref="A25:D25"/>
    <mergeCell ref="A34:H34"/>
    <mergeCell ref="A52:D52"/>
  </mergeCells>
  <hyperlinks>
    <hyperlink ref="C4" r:id="rId1" display="TORNA INDIETRO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Q90"/>
  <sheetViews>
    <sheetView workbookViewId="0" topLeftCell="A76">
      <selection activeCell="A89" sqref="A89"/>
    </sheetView>
  </sheetViews>
  <sheetFormatPr defaultColWidth="9.140625" defaultRowHeight="12.75"/>
  <cols>
    <col min="1" max="1" width="4.28125" style="0" customWidth="1"/>
    <col min="2" max="2" width="48.00390625" style="0" customWidth="1"/>
    <col min="3" max="3" width="41.140625" style="0" customWidth="1"/>
    <col min="4" max="4" width="15.7109375" style="0" customWidth="1"/>
  </cols>
  <sheetData>
    <row r="1" spans="2:3" ht="12.75">
      <c r="B1" s="1" t="s">
        <v>0</v>
      </c>
      <c r="C1" s="1"/>
    </row>
    <row r="2" spans="2:4" ht="12.75">
      <c r="B2" s="2" t="s">
        <v>1</v>
      </c>
      <c r="C2" s="3"/>
      <c r="D2" s="5" t="s">
        <v>4</v>
      </c>
    </row>
    <row r="3" spans="2:3" ht="12.75">
      <c r="B3" s="3" t="s">
        <v>2</v>
      </c>
      <c r="C3" s="20" t="s">
        <v>459</v>
      </c>
    </row>
    <row r="4" spans="2:3" ht="35.25" customHeight="1">
      <c r="B4" s="3" t="s">
        <v>5</v>
      </c>
      <c r="C4" s="6" t="s">
        <v>460</v>
      </c>
    </row>
    <row r="5" spans="2:3" ht="12.75">
      <c r="B5" s="3" t="s">
        <v>7</v>
      </c>
      <c r="C5" s="7" t="s">
        <v>285</v>
      </c>
    </row>
    <row r="6" spans="2:3" ht="12.75">
      <c r="B6" s="3" t="s">
        <v>9</v>
      </c>
      <c r="C6" s="7" t="s">
        <v>286</v>
      </c>
    </row>
    <row r="7" spans="2:3" ht="12.75">
      <c r="B7" s="2" t="s">
        <v>11</v>
      </c>
      <c r="C7" s="7"/>
    </row>
    <row r="8" spans="2:3" ht="34.5" customHeight="1">
      <c r="B8" s="3" t="s">
        <v>12</v>
      </c>
      <c r="C8" s="6" t="s">
        <v>13</v>
      </c>
    </row>
    <row r="9" spans="2:3" ht="30.75" customHeight="1">
      <c r="B9" s="3" t="s">
        <v>14</v>
      </c>
      <c r="C9" s="6" t="s">
        <v>461</v>
      </c>
    </row>
    <row r="10" spans="2:3" ht="12.75">
      <c r="B10" s="3" t="s">
        <v>16</v>
      </c>
      <c r="C10" s="7" t="s">
        <v>17</v>
      </c>
    </row>
    <row r="14" spans="2:5" ht="12.75">
      <c r="B14" s="19" t="s">
        <v>462</v>
      </c>
      <c r="C14" s="19"/>
      <c r="D14" s="19"/>
      <c r="E14" s="19"/>
    </row>
    <row r="15" spans="3:4" ht="12.75">
      <c r="C15" s="142">
        <v>41836</v>
      </c>
      <c r="D15" s="143"/>
    </row>
    <row r="16" spans="2:4" ht="12.75">
      <c r="B16" t="s">
        <v>463</v>
      </c>
      <c r="C16" s="68" t="s">
        <v>96</v>
      </c>
      <c r="D16" s="49"/>
    </row>
    <row r="17" spans="2:4" ht="12.75">
      <c r="B17" t="s">
        <v>464</v>
      </c>
      <c r="C17" s="68">
        <v>0.8</v>
      </c>
      <c r="D17" s="49"/>
    </row>
    <row r="18" spans="2:4" ht="12.75">
      <c r="B18" t="s">
        <v>465</v>
      </c>
      <c r="C18" s="68">
        <v>3.5</v>
      </c>
      <c r="D18" s="49"/>
    </row>
    <row r="19" spans="2:4" ht="12.75">
      <c r="B19" t="s">
        <v>466</v>
      </c>
      <c r="C19" s="68"/>
      <c r="D19" s="49"/>
    </row>
    <row r="20" spans="2:4" ht="12.75">
      <c r="B20" t="s">
        <v>467</v>
      </c>
      <c r="C20" s="68"/>
      <c r="D20" s="49"/>
    </row>
    <row r="21" spans="2:4" ht="12.75">
      <c r="B21" t="s">
        <v>468</v>
      </c>
      <c r="C21" s="115" t="s">
        <v>96</v>
      </c>
      <c r="D21" s="49"/>
    </row>
    <row r="22" spans="2:4" ht="12.75">
      <c r="B22" t="s">
        <v>469</v>
      </c>
      <c r="C22" s="115" t="s">
        <v>96</v>
      </c>
      <c r="D22" s="49"/>
    </row>
    <row r="23" spans="2:4" ht="12.75">
      <c r="B23" t="s">
        <v>470</v>
      </c>
      <c r="C23" s="115" t="s">
        <v>96</v>
      </c>
      <c r="D23" s="49"/>
    </row>
    <row r="24" spans="2:4" ht="12.75">
      <c r="B24" t="s">
        <v>471</v>
      </c>
      <c r="C24" s="115" t="s">
        <v>96</v>
      </c>
      <c r="D24" s="49"/>
    </row>
    <row r="25" spans="2:4" ht="12.75">
      <c r="B25" t="s">
        <v>472</v>
      </c>
      <c r="C25" s="115" t="s">
        <v>96</v>
      </c>
      <c r="D25" s="49"/>
    </row>
    <row r="26" spans="2:4" ht="12.75">
      <c r="B26" t="s">
        <v>473</v>
      </c>
      <c r="C26" s="115"/>
      <c r="D26" s="49"/>
    </row>
    <row r="27" spans="2:4" ht="12.75">
      <c r="B27" t="s">
        <v>474</v>
      </c>
      <c r="C27" s="115"/>
      <c r="D27" s="49"/>
    </row>
    <row r="28" spans="2:4" ht="12.75">
      <c r="B28" t="s">
        <v>475</v>
      </c>
      <c r="C28" s="115"/>
      <c r="D28" s="49"/>
    </row>
    <row r="29" spans="2:4" ht="12.75">
      <c r="B29" t="s">
        <v>476</v>
      </c>
      <c r="C29" s="115" t="s">
        <v>96</v>
      </c>
      <c r="D29" s="49"/>
    </row>
    <row r="30" spans="2:4" ht="12.75">
      <c r="B30" t="s">
        <v>477</v>
      </c>
      <c r="C30" s="115" t="s">
        <v>96</v>
      </c>
      <c r="D30" s="49"/>
    </row>
    <row r="31" spans="2:4" ht="12.75">
      <c r="B31" t="s">
        <v>478</v>
      </c>
      <c r="C31" s="115" t="s">
        <v>96</v>
      </c>
      <c r="D31" s="49"/>
    </row>
    <row r="32" spans="2:4" ht="12.75">
      <c r="B32" t="s">
        <v>479</v>
      </c>
      <c r="C32" s="68">
        <v>1.2</v>
      </c>
      <c r="D32" s="49"/>
    </row>
    <row r="33" spans="2:4" ht="12.75">
      <c r="B33" t="s">
        <v>480</v>
      </c>
      <c r="C33" s="68">
        <v>2.8</v>
      </c>
      <c r="D33" s="49"/>
    </row>
    <row r="34" spans="2:4" ht="12.75">
      <c r="B34" t="s">
        <v>481</v>
      </c>
      <c r="C34" s="68">
        <v>0.9</v>
      </c>
      <c r="D34" s="49"/>
    </row>
    <row r="35" spans="2:4" ht="12.75">
      <c r="B35" t="s">
        <v>482</v>
      </c>
      <c r="C35" s="68" t="s">
        <v>96</v>
      </c>
      <c r="D35" s="49"/>
    </row>
    <row r="36" spans="2:4" ht="12.75">
      <c r="B36" t="s">
        <v>483</v>
      </c>
      <c r="C36" s="68" t="s">
        <v>96</v>
      </c>
      <c r="D36" s="49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2:4" ht="12.75">
      <c r="B40" s="14" t="s">
        <v>131</v>
      </c>
      <c r="C40" s="14"/>
      <c r="D40" s="13"/>
    </row>
    <row r="41" spans="3:4" ht="12.75">
      <c r="C41" s="13"/>
      <c r="D41" s="13"/>
    </row>
    <row r="42" spans="2:17" ht="12.75">
      <c r="B42" s="134" t="s">
        <v>484</v>
      </c>
      <c r="C42" s="57">
        <v>41641</v>
      </c>
      <c r="D42" s="58">
        <v>41655</v>
      </c>
      <c r="E42" s="144">
        <v>41669</v>
      </c>
      <c r="F42" s="110">
        <v>41697</v>
      </c>
      <c r="G42" s="110">
        <v>41711</v>
      </c>
      <c r="H42" s="110">
        <v>41725</v>
      </c>
      <c r="I42" s="110">
        <v>41739</v>
      </c>
      <c r="J42" s="110">
        <v>41753</v>
      </c>
      <c r="K42" s="110">
        <v>41767</v>
      </c>
      <c r="L42" s="110">
        <v>41809</v>
      </c>
      <c r="M42" s="110">
        <v>41823</v>
      </c>
      <c r="N42" s="110">
        <v>41836</v>
      </c>
      <c r="O42" s="110">
        <v>41850</v>
      </c>
      <c r="P42" s="110">
        <v>41865</v>
      </c>
      <c r="Q42" s="110">
        <v>41880</v>
      </c>
    </row>
    <row r="43" spans="2:17" ht="12.75">
      <c r="B43" s="30"/>
      <c r="C43" s="56"/>
      <c r="D43" s="59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ht="12.75">
      <c r="B44" s="30"/>
      <c r="C44" s="56"/>
      <c r="D44" s="59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ht="12.75">
      <c r="B45" s="30" t="s">
        <v>85</v>
      </c>
      <c r="C45" s="56">
        <v>7.97</v>
      </c>
      <c r="D45" s="59">
        <v>7.89</v>
      </c>
      <c r="E45" s="23">
        <v>8.13</v>
      </c>
      <c r="F45" s="23">
        <v>8.37</v>
      </c>
      <c r="G45" s="23">
        <v>8.1</v>
      </c>
      <c r="H45" s="23">
        <v>8.4</v>
      </c>
      <c r="I45" s="23">
        <v>7.93</v>
      </c>
      <c r="J45" s="23">
        <v>8.14</v>
      </c>
      <c r="K45" s="23">
        <v>8.33</v>
      </c>
      <c r="L45" s="23">
        <v>8.2</v>
      </c>
      <c r="M45" s="23">
        <v>7.74</v>
      </c>
      <c r="N45" s="23">
        <v>7.99</v>
      </c>
      <c r="O45" s="23">
        <v>8.07</v>
      </c>
      <c r="P45" s="23">
        <v>8.32</v>
      </c>
      <c r="Q45" s="23">
        <v>7.98</v>
      </c>
    </row>
    <row r="46" spans="2:17" ht="12.75">
      <c r="B46" s="23" t="s">
        <v>485</v>
      </c>
      <c r="C46" s="59">
        <v>5.73</v>
      </c>
      <c r="D46" s="59">
        <v>4.07</v>
      </c>
      <c r="E46" s="23">
        <v>4.41</v>
      </c>
      <c r="F46" s="23">
        <v>4.75</v>
      </c>
      <c r="G46" s="23">
        <v>4.94</v>
      </c>
      <c r="H46" s="23">
        <v>4.61</v>
      </c>
      <c r="I46" s="23">
        <v>5.49</v>
      </c>
      <c r="J46" s="23">
        <v>70</v>
      </c>
      <c r="K46" s="23">
        <v>4.1</v>
      </c>
      <c r="L46" s="23">
        <v>3.85</v>
      </c>
      <c r="M46" s="23">
        <v>4.78</v>
      </c>
      <c r="N46" s="23">
        <v>4.63</v>
      </c>
      <c r="O46" s="23">
        <v>4.79</v>
      </c>
      <c r="P46" s="23">
        <v>4.58</v>
      </c>
      <c r="Q46" s="23">
        <v>4.89</v>
      </c>
    </row>
    <row r="47" spans="2:17" ht="12.75">
      <c r="B47" s="23" t="s">
        <v>92</v>
      </c>
      <c r="C47" s="59">
        <v>217</v>
      </c>
      <c r="D47" s="59">
        <v>146</v>
      </c>
      <c r="E47" s="23">
        <v>198</v>
      </c>
      <c r="F47" s="23">
        <v>112</v>
      </c>
      <c r="G47" s="23">
        <v>139</v>
      </c>
      <c r="H47" s="23">
        <v>96</v>
      </c>
      <c r="I47" s="23">
        <v>56</v>
      </c>
      <c r="J47" s="23">
        <v>172</v>
      </c>
      <c r="K47" s="23">
        <v>275</v>
      </c>
      <c r="L47" s="23">
        <v>253</v>
      </c>
      <c r="M47" s="23">
        <v>185</v>
      </c>
      <c r="N47" s="23">
        <v>530</v>
      </c>
      <c r="O47" s="23">
        <v>183</v>
      </c>
      <c r="P47" s="23">
        <v>245</v>
      </c>
      <c r="Q47" s="23">
        <v>189</v>
      </c>
    </row>
    <row r="48" spans="2:17" ht="12.75">
      <c r="B48" s="23" t="s">
        <v>236</v>
      </c>
      <c r="C48" s="59">
        <v>360</v>
      </c>
      <c r="D48" s="59">
        <v>325</v>
      </c>
      <c r="E48" s="23">
        <v>445</v>
      </c>
      <c r="F48" s="23">
        <v>430</v>
      </c>
      <c r="G48" s="23">
        <v>390</v>
      </c>
      <c r="H48" s="23">
        <v>310</v>
      </c>
      <c r="I48" s="23">
        <v>207</v>
      </c>
      <c r="J48" s="23">
        <v>16</v>
      </c>
      <c r="K48" s="23">
        <v>420</v>
      </c>
      <c r="L48" s="23">
        <v>174</v>
      </c>
      <c r="M48" s="23">
        <v>240</v>
      </c>
      <c r="N48" s="23">
        <v>425</v>
      </c>
      <c r="O48" s="23">
        <v>240</v>
      </c>
      <c r="P48" s="23">
        <v>295</v>
      </c>
      <c r="Q48" s="23">
        <v>320</v>
      </c>
    </row>
    <row r="49" spans="2:17" ht="12.75">
      <c r="B49" s="23" t="s">
        <v>486</v>
      </c>
      <c r="C49" s="59">
        <v>47</v>
      </c>
      <c r="D49" s="59">
        <v>71</v>
      </c>
      <c r="E49" s="23">
        <v>48</v>
      </c>
      <c r="F49" s="23">
        <v>36</v>
      </c>
      <c r="G49" s="23">
        <v>38</v>
      </c>
      <c r="H49" s="23">
        <v>17</v>
      </c>
      <c r="I49" s="23">
        <v>23</v>
      </c>
      <c r="J49" s="23">
        <v>4.6</v>
      </c>
      <c r="K49" s="23">
        <v>200</v>
      </c>
      <c r="L49" s="23">
        <v>40</v>
      </c>
      <c r="M49" s="23">
        <v>36</v>
      </c>
      <c r="N49" s="23">
        <v>43</v>
      </c>
      <c r="O49" s="23">
        <v>67</v>
      </c>
      <c r="P49" s="23">
        <v>77</v>
      </c>
      <c r="Q49" s="23">
        <v>47</v>
      </c>
    </row>
    <row r="50" spans="2:17" ht="12.75">
      <c r="B50" s="23" t="s">
        <v>240</v>
      </c>
      <c r="C50" s="59">
        <v>2.95</v>
      </c>
      <c r="D50" s="59">
        <v>19</v>
      </c>
      <c r="E50" s="23">
        <v>4.4</v>
      </c>
      <c r="F50" s="23">
        <v>6.2</v>
      </c>
      <c r="G50" s="23">
        <v>4.6</v>
      </c>
      <c r="H50" s="23">
        <v>3</v>
      </c>
      <c r="I50" s="23">
        <v>4.5</v>
      </c>
      <c r="J50" s="23" t="s">
        <v>487</v>
      </c>
      <c r="K50" s="23">
        <v>18</v>
      </c>
      <c r="L50" s="23">
        <v>5.1</v>
      </c>
      <c r="M50" s="23">
        <v>21.1</v>
      </c>
      <c r="N50" s="23">
        <v>5.2</v>
      </c>
      <c r="O50" s="23">
        <v>0.96</v>
      </c>
      <c r="P50" s="23">
        <v>1.5</v>
      </c>
      <c r="Q50" s="23">
        <v>9.1</v>
      </c>
    </row>
    <row r="51" spans="2:17" ht="12.75">
      <c r="B51" s="23" t="s">
        <v>241</v>
      </c>
      <c r="C51" s="59" t="s">
        <v>487</v>
      </c>
      <c r="D51" s="59" t="s">
        <v>487</v>
      </c>
      <c r="E51" s="23" t="s">
        <v>487</v>
      </c>
      <c r="F51" s="23" t="s">
        <v>487</v>
      </c>
      <c r="G51" s="23" t="s">
        <v>487</v>
      </c>
      <c r="H51" s="23" t="s">
        <v>487</v>
      </c>
      <c r="I51" s="23" t="s">
        <v>487</v>
      </c>
      <c r="J51" s="23" t="s">
        <v>487</v>
      </c>
      <c r="K51" s="23" t="s">
        <v>487</v>
      </c>
      <c r="L51" s="23">
        <v>0.29</v>
      </c>
      <c r="M51" s="23" t="s">
        <v>487</v>
      </c>
      <c r="N51" s="23" t="s">
        <v>488</v>
      </c>
      <c r="O51" s="23" t="s">
        <v>488</v>
      </c>
      <c r="P51" s="23" t="s">
        <v>488</v>
      </c>
      <c r="Q51" s="23" t="s">
        <v>488</v>
      </c>
    </row>
    <row r="52" spans="2:17" ht="12.75">
      <c r="B52" s="23" t="s">
        <v>242</v>
      </c>
      <c r="C52" s="59">
        <v>276</v>
      </c>
      <c r="D52" s="59">
        <v>50</v>
      </c>
      <c r="E52" s="23">
        <v>5.9</v>
      </c>
      <c r="F52" s="23">
        <v>0.6000000000000001</v>
      </c>
      <c r="G52" s="23">
        <v>0.4</v>
      </c>
      <c r="H52" s="23">
        <v>0.7</v>
      </c>
      <c r="I52" s="23">
        <v>0.1</v>
      </c>
      <c r="J52" s="23">
        <v>79</v>
      </c>
      <c r="K52" s="23">
        <v>0.32</v>
      </c>
      <c r="L52" s="23">
        <v>6.8</v>
      </c>
      <c r="M52" s="23">
        <v>0.06</v>
      </c>
      <c r="N52" s="23">
        <v>0.4</v>
      </c>
      <c r="O52" s="23">
        <v>1.9</v>
      </c>
      <c r="P52" s="23">
        <v>1.5</v>
      </c>
      <c r="Q52" s="23">
        <v>0.16</v>
      </c>
    </row>
    <row r="53" spans="2:17" ht="12.75">
      <c r="B53" s="23" t="s">
        <v>489</v>
      </c>
      <c r="C53" s="59">
        <v>280</v>
      </c>
      <c r="D53" s="59">
        <v>163</v>
      </c>
      <c r="E53" s="23">
        <v>97</v>
      </c>
      <c r="F53" s="23">
        <v>50</v>
      </c>
      <c r="G53" s="23">
        <v>42</v>
      </c>
      <c r="H53" s="23">
        <v>36</v>
      </c>
      <c r="I53" s="23">
        <v>41</v>
      </c>
      <c r="J53" s="23" t="s">
        <v>487</v>
      </c>
      <c r="K53" s="23">
        <v>46</v>
      </c>
      <c r="L53" s="23">
        <v>48</v>
      </c>
      <c r="M53" s="23">
        <v>75</v>
      </c>
      <c r="N53" s="23">
        <v>37</v>
      </c>
      <c r="O53" s="23">
        <v>42</v>
      </c>
      <c r="P53" s="23">
        <v>41</v>
      </c>
      <c r="Q53" s="23">
        <v>57</v>
      </c>
    </row>
    <row r="54" spans="2:17" ht="12.75">
      <c r="B54" s="23" t="s">
        <v>490</v>
      </c>
      <c r="C54" s="59" t="s">
        <v>487</v>
      </c>
      <c r="D54" s="59" t="s">
        <v>487</v>
      </c>
      <c r="E54" s="23" t="s">
        <v>487</v>
      </c>
      <c r="F54" s="23" t="s">
        <v>487</v>
      </c>
      <c r="G54" s="23" t="s">
        <v>487</v>
      </c>
      <c r="H54" s="23" t="s">
        <v>487</v>
      </c>
      <c r="I54" s="23" t="s">
        <v>487</v>
      </c>
      <c r="J54" s="23" t="s">
        <v>487</v>
      </c>
      <c r="K54" s="23" t="s">
        <v>487</v>
      </c>
      <c r="L54" s="23" t="s">
        <v>487</v>
      </c>
      <c r="M54" s="23" t="s">
        <v>487</v>
      </c>
      <c r="N54" s="23" t="s">
        <v>488</v>
      </c>
      <c r="O54" s="23" t="s">
        <v>488</v>
      </c>
      <c r="P54" s="23" t="s">
        <v>488</v>
      </c>
      <c r="Q54" s="23" t="s">
        <v>488</v>
      </c>
    </row>
    <row r="55" spans="2:17" ht="12.75">
      <c r="B55" s="23" t="s">
        <v>491</v>
      </c>
      <c r="C55" s="59" t="s">
        <v>487</v>
      </c>
      <c r="D55" s="59" t="s">
        <v>487</v>
      </c>
      <c r="E55" s="23" t="s">
        <v>487</v>
      </c>
      <c r="F55" s="23" t="s">
        <v>487</v>
      </c>
      <c r="G55" s="23" t="s">
        <v>487</v>
      </c>
      <c r="H55" s="23" t="s">
        <v>487</v>
      </c>
      <c r="I55" s="23" t="s">
        <v>487</v>
      </c>
      <c r="J55" s="23" t="s">
        <v>487</v>
      </c>
      <c r="K55" s="23" t="s">
        <v>487</v>
      </c>
      <c r="L55" s="23" t="s">
        <v>487</v>
      </c>
      <c r="M55" s="23" t="s">
        <v>487</v>
      </c>
      <c r="N55" s="23" t="s">
        <v>488</v>
      </c>
      <c r="O55" s="23" t="s">
        <v>488</v>
      </c>
      <c r="P55" s="23" t="s">
        <v>488</v>
      </c>
      <c r="Q55" s="23" t="s">
        <v>488</v>
      </c>
    </row>
    <row r="56" spans="2:17" ht="12.75">
      <c r="B56" s="23" t="s">
        <v>492</v>
      </c>
      <c r="C56" s="59" t="s">
        <v>487</v>
      </c>
      <c r="D56" s="59" t="s">
        <v>487</v>
      </c>
      <c r="E56" s="23" t="s">
        <v>487</v>
      </c>
      <c r="F56" s="23" t="s">
        <v>487</v>
      </c>
      <c r="G56" s="23" t="s">
        <v>487</v>
      </c>
      <c r="H56" s="23" t="s">
        <v>487</v>
      </c>
      <c r="I56" s="23" t="s">
        <v>487</v>
      </c>
      <c r="J56" s="23" t="s">
        <v>487</v>
      </c>
      <c r="K56" s="23" t="s">
        <v>487</v>
      </c>
      <c r="L56" s="23" t="s">
        <v>487</v>
      </c>
      <c r="M56" s="23" t="s">
        <v>487</v>
      </c>
      <c r="N56" s="23" t="s">
        <v>488</v>
      </c>
      <c r="O56" s="23" t="s">
        <v>488</v>
      </c>
      <c r="P56" s="23" t="s">
        <v>488</v>
      </c>
      <c r="Q56" s="23" t="s">
        <v>488</v>
      </c>
    </row>
    <row r="57" spans="2:17" ht="12.75">
      <c r="B57" s="23" t="s">
        <v>493</v>
      </c>
      <c r="C57" s="59" t="s">
        <v>487</v>
      </c>
      <c r="D57" s="59" t="s">
        <v>487</v>
      </c>
      <c r="E57" s="23" t="s">
        <v>487</v>
      </c>
      <c r="F57" s="23" t="s">
        <v>487</v>
      </c>
      <c r="G57" s="23" t="s">
        <v>487</v>
      </c>
      <c r="H57" s="23" t="s">
        <v>487</v>
      </c>
      <c r="I57" s="23" t="s">
        <v>487</v>
      </c>
      <c r="J57" s="23" t="s">
        <v>487</v>
      </c>
      <c r="K57" s="23" t="s">
        <v>487</v>
      </c>
      <c r="L57" s="23" t="s">
        <v>487</v>
      </c>
      <c r="M57" s="23" t="s">
        <v>487</v>
      </c>
      <c r="N57" s="23" t="s">
        <v>488</v>
      </c>
      <c r="O57" s="23" t="s">
        <v>488</v>
      </c>
      <c r="P57" s="23" t="s">
        <v>488</v>
      </c>
      <c r="Q57" s="23" t="s">
        <v>488</v>
      </c>
    </row>
    <row r="58" spans="2:17" ht="12.75">
      <c r="B58" s="23" t="s">
        <v>494</v>
      </c>
      <c r="C58" s="59">
        <v>0.69</v>
      </c>
      <c r="D58" s="59">
        <v>0.61</v>
      </c>
      <c r="E58" s="23">
        <v>0.79</v>
      </c>
      <c r="F58" s="23">
        <v>0.84</v>
      </c>
      <c r="G58" s="23">
        <v>0.39</v>
      </c>
      <c r="H58" s="23">
        <v>0.95</v>
      </c>
      <c r="I58" s="23">
        <v>0.47</v>
      </c>
      <c r="J58" s="23">
        <v>2.3</v>
      </c>
      <c r="K58" s="23">
        <v>1.3</v>
      </c>
      <c r="L58" s="23">
        <v>1.5</v>
      </c>
      <c r="M58" s="23">
        <v>1.7000000000000002</v>
      </c>
      <c r="N58" s="23">
        <v>1.6</v>
      </c>
      <c r="O58" s="23">
        <v>1.8</v>
      </c>
      <c r="P58" s="23">
        <v>2</v>
      </c>
      <c r="Q58" s="23">
        <v>1.9</v>
      </c>
    </row>
    <row r="59" spans="2:17" ht="12.75">
      <c r="B59" s="23" t="s">
        <v>95</v>
      </c>
      <c r="C59" s="59">
        <v>0.96</v>
      </c>
      <c r="D59" s="59">
        <v>1.2</v>
      </c>
      <c r="E59" s="23">
        <v>1.5</v>
      </c>
      <c r="F59" s="23">
        <v>0.30000000000000004</v>
      </c>
      <c r="G59" s="23" t="s">
        <v>487</v>
      </c>
      <c r="H59" s="23" t="s">
        <v>487</v>
      </c>
      <c r="I59" s="23" t="s">
        <v>487</v>
      </c>
      <c r="J59" s="23" t="s">
        <v>487</v>
      </c>
      <c r="K59" s="23" t="s">
        <v>487</v>
      </c>
      <c r="L59" s="23" t="s">
        <v>487</v>
      </c>
      <c r="M59" s="23" t="s">
        <v>487</v>
      </c>
      <c r="N59" s="23" t="s">
        <v>488</v>
      </c>
      <c r="O59" s="23" t="s">
        <v>488</v>
      </c>
      <c r="P59" s="23" t="s">
        <v>488</v>
      </c>
      <c r="Q59" s="23" t="s">
        <v>488</v>
      </c>
    </row>
    <row r="60" spans="2:17" ht="12.75">
      <c r="B60" s="23" t="s">
        <v>495</v>
      </c>
      <c r="C60" s="59" t="s">
        <v>487</v>
      </c>
      <c r="D60" s="59" t="s">
        <v>487</v>
      </c>
      <c r="E60" s="23" t="s">
        <v>487</v>
      </c>
      <c r="F60" s="23" t="s">
        <v>487</v>
      </c>
      <c r="G60" s="23" t="s">
        <v>487</v>
      </c>
      <c r="H60" s="23" t="s">
        <v>487</v>
      </c>
      <c r="I60" s="23" t="s">
        <v>487</v>
      </c>
      <c r="J60" s="23" t="s">
        <v>487</v>
      </c>
      <c r="K60" s="23" t="s">
        <v>487</v>
      </c>
      <c r="L60" s="23" t="s">
        <v>487</v>
      </c>
      <c r="M60" s="23" t="s">
        <v>487</v>
      </c>
      <c r="N60" s="23" t="s">
        <v>488</v>
      </c>
      <c r="O60" s="23" t="s">
        <v>488</v>
      </c>
      <c r="P60" s="135">
        <v>0.015</v>
      </c>
      <c r="Q60" s="23" t="s">
        <v>488</v>
      </c>
    </row>
    <row r="61" spans="2:17" ht="12.75">
      <c r="B61" s="23" t="s">
        <v>97</v>
      </c>
      <c r="C61" s="59">
        <v>0.02</v>
      </c>
      <c r="D61" s="59">
        <v>0.02</v>
      </c>
      <c r="E61" s="23" t="s">
        <v>487</v>
      </c>
      <c r="F61" t="s">
        <v>487</v>
      </c>
      <c r="G61" s="23" t="s">
        <v>487</v>
      </c>
      <c r="H61" s="23" t="s">
        <v>487</v>
      </c>
      <c r="I61" s="23" t="s">
        <v>487</v>
      </c>
      <c r="J61" s="23" t="s">
        <v>487</v>
      </c>
      <c r="K61" s="23" t="s">
        <v>487</v>
      </c>
      <c r="L61" s="23" t="s">
        <v>487</v>
      </c>
      <c r="M61" s="23" t="s">
        <v>487</v>
      </c>
      <c r="N61" s="23" t="s">
        <v>488</v>
      </c>
      <c r="O61" s="135">
        <v>0.005</v>
      </c>
      <c r="P61" s="23" t="s">
        <v>488</v>
      </c>
      <c r="Q61" s="135" t="s">
        <v>488</v>
      </c>
    </row>
    <row r="62" spans="2:17" ht="12.75">
      <c r="B62" s="23" t="s">
        <v>98</v>
      </c>
      <c r="C62" s="59">
        <v>0.26</v>
      </c>
      <c r="D62" s="59">
        <v>0.24</v>
      </c>
      <c r="E62" s="23">
        <v>0.23</v>
      </c>
      <c r="F62" s="23">
        <v>0.2</v>
      </c>
      <c r="G62" s="23">
        <v>0.16</v>
      </c>
      <c r="H62" s="23">
        <v>0.13</v>
      </c>
      <c r="I62" s="23">
        <v>0.19</v>
      </c>
      <c r="J62" s="23">
        <v>0.13</v>
      </c>
      <c r="K62" s="23">
        <v>0.07</v>
      </c>
      <c r="L62" s="23">
        <v>0.07</v>
      </c>
      <c r="M62" s="23">
        <v>0.05</v>
      </c>
      <c r="N62" s="23" t="s">
        <v>488</v>
      </c>
      <c r="O62" s="23">
        <v>0.02</v>
      </c>
      <c r="P62" s="23">
        <v>0.07</v>
      </c>
      <c r="Q62" s="23">
        <v>0.09</v>
      </c>
    </row>
    <row r="63" spans="2:17" ht="12.75">
      <c r="B63" s="23" t="s">
        <v>202</v>
      </c>
      <c r="C63" s="59">
        <v>4.9</v>
      </c>
      <c r="D63" s="59">
        <v>4.1</v>
      </c>
      <c r="E63" s="23">
        <v>3.4</v>
      </c>
      <c r="F63" s="23">
        <v>2.4</v>
      </c>
      <c r="G63" s="23">
        <v>0.7</v>
      </c>
      <c r="H63" s="23">
        <v>0.47</v>
      </c>
      <c r="I63" s="23">
        <v>1.5</v>
      </c>
      <c r="J63" s="23">
        <v>0.52</v>
      </c>
      <c r="K63" s="23">
        <v>0.65</v>
      </c>
      <c r="L63" s="23">
        <v>0.30000000000000004</v>
      </c>
      <c r="M63" s="23">
        <v>0.89</v>
      </c>
      <c r="N63" s="23">
        <v>0.8</v>
      </c>
      <c r="O63" s="23">
        <v>0.64</v>
      </c>
      <c r="P63" s="23">
        <v>0.43</v>
      </c>
      <c r="Q63" s="23">
        <v>0.81</v>
      </c>
    </row>
    <row r="64" spans="2:17" ht="12.75">
      <c r="B64" s="23" t="s">
        <v>496</v>
      </c>
      <c r="C64" s="59" t="s">
        <v>487</v>
      </c>
      <c r="D64" s="59" t="s">
        <v>487</v>
      </c>
      <c r="E64" s="23">
        <v>0.15</v>
      </c>
      <c r="F64" s="23">
        <v>0.05</v>
      </c>
      <c r="G64" s="23">
        <v>0.05</v>
      </c>
      <c r="H64" s="23">
        <v>0.06</v>
      </c>
      <c r="I64" s="23">
        <v>0.05</v>
      </c>
      <c r="J64" s="23">
        <v>0.07</v>
      </c>
      <c r="K64" s="23">
        <v>0.04</v>
      </c>
      <c r="L64" s="23" t="s">
        <v>487</v>
      </c>
      <c r="M64" s="23" t="s">
        <v>487</v>
      </c>
      <c r="N64" s="23">
        <v>0.06</v>
      </c>
      <c r="O64" s="23">
        <v>0.06</v>
      </c>
      <c r="P64" s="23">
        <v>0.05</v>
      </c>
      <c r="Q64" s="23">
        <v>0.06</v>
      </c>
    </row>
    <row r="65" spans="2:17" ht="12.75">
      <c r="B65" s="23" t="s">
        <v>101</v>
      </c>
      <c r="C65" s="59" t="s">
        <v>487</v>
      </c>
      <c r="D65" s="59" t="s">
        <v>487</v>
      </c>
      <c r="E65" s="23" t="s">
        <v>487</v>
      </c>
      <c r="F65" s="23" t="s">
        <v>487</v>
      </c>
      <c r="G65" s="23" t="s">
        <v>487</v>
      </c>
      <c r="H65" s="23" t="s">
        <v>487</v>
      </c>
      <c r="I65" s="23" t="s">
        <v>487</v>
      </c>
      <c r="J65" s="23" t="s">
        <v>487</v>
      </c>
      <c r="K65" s="23" t="s">
        <v>487</v>
      </c>
      <c r="L65" s="23" t="s">
        <v>487</v>
      </c>
      <c r="M65" s="23" t="s">
        <v>487</v>
      </c>
      <c r="N65" s="23" t="s">
        <v>488</v>
      </c>
      <c r="O65" t="s">
        <v>488</v>
      </c>
      <c r="P65" s="23" t="s">
        <v>488</v>
      </c>
      <c r="Q65" t="s">
        <v>488</v>
      </c>
    </row>
    <row r="66" spans="2:17" ht="12.75">
      <c r="B66" s="23" t="s">
        <v>204</v>
      </c>
      <c r="C66" s="59">
        <v>0.43</v>
      </c>
      <c r="D66" s="59">
        <v>0.28</v>
      </c>
      <c r="E66" s="23">
        <v>0.35</v>
      </c>
      <c r="F66" s="23">
        <v>0.1</v>
      </c>
      <c r="G66" s="23">
        <v>0.2</v>
      </c>
      <c r="H66" s="23">
        <v>0.17</v>
      </c>
      <c r="I66" s="23">
        <v>0.25</v>
      </c>
      <c r="J66" s="23">
        <v>0.25</v>
      </c>
      <c r="K66" s="23">
        <v>0.12</v>
      </c>
      <c r="L66" s="23">
        <v>0.15</v>
      </c>
      <c r="M66" s="23">
        <v>0.15</v>
      </c>
      <c r="N66" s="23">
        <v>0.25</v>
      </c>
      <c r="O66" s="23">
        <v>0.33</v>
      </c>
      <c r="P66" s="23">
        <v>0.2</v>
      </c>
      <c r="Q66" s="23">
        <v>0.2</v>
      </c>
    </row>
    <row r="67" spans="2:17" ht="12.75">
      <c r="B67" s="23" t="s">
        <v>103</v>
      </c>
      <c r="C67" s="59" t="s">
        <v>487</v>
      </c>
      <c r="D67" s="59" t="s">
        <v>487</v>
      </c>
      <c r="E67" s="23" t="s">
        <v>487</v>
      </c>
      <c r="F67" s="23" t="s">
        <v>487</v>
      </c>
      <c r="G67" s="23" t="s">
        <v>487</v>
      </c>
      <c r="H67" s="23" t="s">
        <v>487</v>
      </c>
      <c r="I67" s="23" t="s">
        <v>487</v>
      </c>
      <c r="J67" s="23" t="s">
        <v>487</v>
      </c>
      <c r="K67" s="23" t="s">
        <v>487</v>
      </c>
      <c r="L67" s="23" t="s">
        <v>487</v>
      </c>
      <c r="M67" s="23" t="s">
        <v>487</v>
      </c>
      <c r="N67" s="23" t="s">
        <v>488</v>
      </c>
      <c r="O67" s="23" t="s">
        <v>488</v>
      </c>
      <c r="P67" s="23" t="s">
        <v>488</v>
      </c>
      <c r="Q67" s="23" t="s">
        <v>488</v>
      </c>
    </row>
    <row r="68" spans="2:17" ht="12.75">
      <c r="B68" s="23" t="s">
        <v>104</v>
      </c>
      <c r="C68" s="59">
        <v>0.29</v>
      </c>
      <c r="D68" s="59">
        <v>0.14</v>
      </c>
      <c r="E68" s="23">
        <v>0.26</v>
      </c>
      <c r="F68" s="23">
        <v>0.05</v>
      </c>
      <c r="G68" s="23">
        <v>0.05</v>
      </c>
      <c r="H68" s="23">
        <v>0.07</v>
      </c>
      <c r="I68" s="23" t="s">
        <v>487</v>
      </c>
      <c r="J68" s="23">
        <v>0.05</v>
      </c>
      <c r="K68" s="23">
        <v>0.03</v>
      </c>
      <c r="L68" s="23">
        <v>0.05</v>
      </c>
      <c r="M68" s="23">
        <v>0.13</v>
      </c>
      <c r="N68" s="23">
        <v>0.08</v>
      </c>
      <c r="O68" s="23">
        <v>0.1</v>
      </c>
      <c r="P68" s="23">
        <v>0.01</v>
      </c>
      <c r="Q68" s="23">
        <v>0.03</v>
      </c>
    </row>
    <row r="69" spans="2:17" ht="12.75">
      <c r="B69" s="23" t="s">
        <v>497</v>
      </c>
      <c r="C69" s="59" t="s">
        <v>487</v>
      </c>
      <c r="D69" s="59">
        <v>0.01</v>
      </c>
      <c r="E69" s="23" t="s">
        <v>487</v>
      </c>
      <c r="F69" s="23" t="s">
        <v>487</v>
      </c>
      <c r="G69" s="23" t="s">
        <v>487</v>
      </c>
      <c r="H69" s="23" t="s">
        <v>487</v>
      </c>
      <c r="I69" s="23" t="s">
        <v>487</v>
      </c>
      <c r="J69" s="23">
        <v>0.02</v>
      </c>
      <c r="K69" s="23">
        <v>0.03</v>
      </c>
      <c r="L69" s="23">
        <v>0.02</v>
      </c>
      <c r="M69" s="23">
        <v>0.02</v>
      </c>
      <c r="N69" s="23" t="s">
        <v>488</v>
      </c>
      <c r="O69" s="23" t="s">
        <v>488</v>
      </c>
      <c r="P69" s="23" t="s">
        <v>488</v>
      </c>
      <c r="Q69" s="23" t="s">
        <v>488</v>
      </c>
    </row>
    <row r="70" spans="2:17" ht="12.75">
      <c r="B70" s="23" t="s">
        <v>498</v>
      </c>
      <c r="C70" s="59" t="s">
        <v>487</v>
      </c>
      <c r="D70" s="59" t="s">
        <v>487</v>
      </c>
      <c r="E70" s="23" t="s">
        <v>487</v>
      </c>
      <c r="F70" s="23" t="s">
        <v>487</v>
      </c>
      <c r="G70" s="23" t="s">
        <v>487</v>
      </c>
      <c r="H70" s="23" t="s">
        <v>487</v>
      </c>
      <c r="I70" s="23" t="s">
        <v>487</v>
      </c>
      <c r="J70" s="23" t="s">
        <v>487</v>
      </c>
      <c r="K70" s="23" t="s">
        <v>487</v>
      </c>
      <c r="L70" s="23" t="s">
        <v>487</v>
      </c>
      <c r="M70" s="23" t="s">
        <v>487</v>
      </c>
      <c r="N70" s="23" t="s">
        <v>488</v>
      </c>
      <c r="O70" s="23" t="s">
        <v>488</v>
      </c>
      <c r="P70" s="23" t="s">
        <v>488</v>
      </c>
      <c r="Q70" s="23" t="s">
        <v>488</v>
      </c>
    </row>
    <row r="71" spans="2:17" ht="12.75">
      <c r="B71" s="23" t="s">
        <v>105</v>
      </c>
      <c r="C71" s="59">
        <v>0.8</v>
      </c>
      <c r="D71" s="59">
        <v>0.7</v>
      </c>
      <c r="E71" s="23">
        <v>0.9</v>
      </c>
      <c r="F71" s="23">
        <v>0.30000000000000004</v>
      </c>
      <c r="G71" s="23">
        <v>0.35</v>
      </c>
      <c r="H71" s="23">
        <v>0.7</v>
      </c>
      <c r="I71" s="23">
        <v>0.11</v>
      </c>
      <c r="J71" s="23">
        <v>0.15</v>
      </c>
      <c r="K71" s="23">
        <v>0.04</v>
      </c>
      <c r="L71" s="23">
        <v>0.25</v>
      </c>
      <c r="M71" s="23">
        <v>0.36</v>
      </c>
      <c r="N71" s="23">
        <v>0.15</v>
      </c>
      <c r="O71" s="23">
        <v>0.24</v>
      </c>
      <c r="P71" s="23">
        <v>0.07</v>
      </c>
      <c r="Q71" s="23" t="s">
        <v>488</v>
      </c>
    </row>
    <row r="72" spans="2:17" ht="12.75">
      <c r="B72" s="23" t="s">
        <v>499</v>
      </c>
      <c r="C72" s="59" t="s">
        <v>487</v>
      </c>
      <c r="D72" s="59" t="s">
        <v>487</v>
      </c>
      <c r="E72" s="23">
        <v>0.26</v>
      </c>
      <c r="F72" s="23">
        <v>0.33</v>
      </c>
      <c r="G72" s="23" t="s">
        <v>487</v>
      </c>
      <c r="H72" s="23" t="s">
        <v>487</v>
      </c>
      <c r="I72" s="23" t="s">
        <v>487</v>
      </c>
      <c r="J72" s="23" t="s">
        <v>487</v>
      </c>
      <c r="K72" s="23" t="s">
        <v>487</v>
      </c>
      <c r="L72" s="23" t="s">
        <v>487</v>
      </c>
      <c r="M72" s="23" t="s">
        <v>487</v>
      </c>
      <c r="N72" s="23" t="s">
        <v>488</v>
      </c>
      <c r="O72" s="23" t="s">
        <v>488</v>
      </c>
      <c r="P72" s="23" t="s">
        <v>488</v>
      </c>
      <c r="Q72" s="23" t="s">
        <v>488</v>
      </c>
    </row>
    <row r="73" spans="2:17" ht="12.75">
      <c r="B73" s="23" t="s">
        <v>500</v>
      </c>
      <c r="C73" s="59" t="s">
        <v>487</v>
      </c>
      <c r="D73" s="59" t="s">
        <v>487</v>
      </c>
      <c r="E73" s="23" t="s">
        <v>487</v>
      </c>
      <c r="F73" s="23" t="s">
        <v>487</v>
      </c>
      <c r="G73" s="23" t="s">
        <v>487</v>
      </c>
      <c r="H73" s="23" t="s">
        <v>487</v>
      </c>
      <c r="I73" s="23" t="s">
        <v>487</v>
      </c>
      <c r="J73" s="23" t="s">
        <v>487</v>
      </c>
      <c r="K73" s="23" t="s">
        <v>487</v>
      </c>
      <c r="L73" s="23" t="s">
        <v>487</v>
      </c>
      <c r="M73" s="23" t="s">
        <v>487</v>
      </c>
      <c r="N73" s="23" t="s">
        <v>488</v>
      </c>
      <c r="O73" s="23" t="s">
        <v>488</v>
      </c>
      <c r="P73" s="23" t="s">
        <v>488</v>
      </c>
      <c r="Q73" s="23" t="s">
        <v>488</v>
      </c>
    </row>
    <row r="74" spans="2:17" ht="12.75">
      <c r="B74" s="23" t="s">
        <v>501</v>
      </c>
      <c r="C74" s="59" t="s">
        <v>487</v>
      </c>
      <c r="D74" s="59" t="s">
        <v>487</v>
      </c>
      <c r="E74" s="23" t="s">
        <v>487</v>
      </c>
      <c r="F74" t="s">
        <v>487</v>
      </c>
      <c r="G74" s="23" t="s">
        <v>487</v>
      </c>
      <c r="H74" s="23" t="s">
        <v>487</v>
      </c>
      <c r="I74" s="23" t="s">
        <v>487</v>
      </c>
      <c r="J74" s="23" t="s">
        <v>487</v>
      </c>
      <c r="K74" s="23" t="s">
        <v>487</v>
      </c>
      <c r="L74" s="23" t="s">
        <v>487</v>
      </c>
      <c r="M74" s="23" t="s">
        <v>487</v>
      </c>
      <c r="N74" s="23" t="s">
        <v>488</v>
      </c>
      <c r="O74" s="23" t="s">
        <v>488</v>
      </c>
      <c r="P74" s="23" t="s">
        <v>488</v>
      </c>
      <c r="Q74" s="23" t="s">
        <v>488</v>
      </c>
    </row>
    <row r="75" spans="2:17" ht="12.75">
      <c r="B75" s="23" t="s">
        <v>502</v>
      </c>
      <c r="C75" s="59" t="s">
        <v>487</v>
      </c>
      <c r="D75" s="59" t="s">
        <v>487</v>
      </c>
      <c r="E75" s="23" t="s">
        <v>487</v>
      </c>
      <c r="F75" s="23" t="s">
        <v>487</v>
      </c>
      <c r="G75" s="23" t="s">
        <v>487</v>
      </c>
      <c r="H75" s="23" t="s">
        <v>487</v>
      </c>
      <c r="I75" s="23" t="s">
        <v>487</v>
      </c>
      <c r="J75" s="23" t="s">
        <v>487</v>
      </c>
      <c r="K75" s="23" t="s">
        <v>487</v>
      </c>
      <c r="L75" s="23" t="s">
        <v>487</v>
      </c>
      <c r="M75" s="23" t="s">
        <v>487</v>
      </c>
      <c r="N75" s="23" t="s">
        <v>488</v>
      </c>
      <c r="O75" s="23" t="s">
        <v>488</v>
      </c>
      <c r="P75" s="23" t="s">
        <v>488</v>
      </c>
      <c r="Q75" s="23" t="s">
        <v>488</v>
      </c>
    </row>
    <row r="76" spans="2:17" ht="12.75">
      <c r="B76" s="23" t="s">
        <v>209</v>
      </c>
      <c r="C76" s="59">
        <v>200</v>
      </c>
      <c r="D76" s="59">
        <v>300</v>
      </c>
      <c r="E76" s="23">
        <v>2600</v>
      </c>
      <c r="F76" s="23">
        <v>11000</v>
      </c>
      <c r="G76" s="23">
        <v>3000</v>
      </c>
      <c r="H76" s="23">
        <v>1100</v>
      </c>
      <c r="I76" s="23">
        <v>4700</v>
      </c>
      <c r="J76" s="23">
        <v>2700</v>
      </c>
      <c r="K76" s="23">
        <v>2100</v>
      </c>
      <c r="L76" s="23">
        <v>3000</v>
      </c>
      <c r="M76" s="23">
        <v>3300</v>
      </c>
      <c r="N76" s="23">
        <v>1700</v>
      </c>
      <c r="O76" s="23">
        <v>1200</v>
      </c>
      <c r="P76" s="23">
        <v>1600</v>
      </c>
      <c r="Q76" s="23">
        <v>13000</v>
      </c>
    </row>
    <row r="77" spans="2:17" ht="12.75">
      <c r="B77" s="23" t="s">
        <v>503</v>
      </c>
      <c r="C77" s="59" t="s">
        <v>487</v>
      </c>
      <c r="D77" s="59" t="s">
        <v>487</v>
      </c>
      <c r="E77" s="23" t="s">
        <v>487</v>
      </c>
      <c r="F77" s="23" t="s">
        <v>487</v>
      </c>
      <c r="G77" s="23" t="s">
        <v>487</v>
      </c>
      <c r="H77" s="23" t="s">
        <v>487</v>
      </c>
      <c r="I77" s="23" t="s">
        <v>487</v>
      </c>
      <c r="J77" s="23">
        <v>30</v>
      </c>
      <c r="K77" s="23">
        <v>40</v>
      </c>
      <c r="L77" s="23">
        <v>18</v>
      </c>
      <c r="M77" s="23">
        <v>27</v>
      </c>
      <c r="N77" s="23">
        <v>17</v>
      </c>
      <c r="O77" s="23">
        <v>18</v>
      </c>
      <c r="P77" s="23">
        <v>16</v>
      </c>
      <c r="Q77" s="23">
        <v>18</v>
      </c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2:5" ht="12.75">
      <c r="B81" s="10" t="s">
        <v>504</v>
      </c>
      <c r="C81" s="10"/>
      <c r="D81" s="10"/>
      <c r="E81" s="10"/>
    </row>
    <row r="82" spans="2:5" ht="12.75">
      <c r="B82" s="16"/>
      <c r="C82" s="17" t="s">
        <v>45</v>
      </c>
      <c r="D82" s="19" t="s">
        <v>52</v>
      </c>
      <c r="E82" s="145"/>
    </row>
    <row r="83" spans="3:5" ht="12.75">
      <c r="C83" s="11" t="s">
        <v>505</v>
      </c>
      <c r="D83" s="11" t="s">
        <v>505</v>
      </c>
      <c r="E83" s="11"/>
    </row>
    <row r="84" spans="2:5" ht="12.75">
      <c r="B84" t="s">
        <v>407</v>
      </c>
      <c r="C84" s="13">
        <v>64</v>
      </c>
      <c r="D84" s="13">
        <v>58</v>
      </c>
      <c r="E84" s="13"/>
    </row>
    <row r="85" spans="2:5" ht="12.75">
      <c r="B85" t="s">
        <v>408</v>
      </c>
      <c r="C85" s="13">
        <v>63.5</v>
      </c>
      <c r="D85" s="13">
        <v>58.5</v>
      </c>
      <c r="E85" s="13"/>
    </row>
    <row r="86" spans="2:5" ht="12.75">
      <c r="B86" t="s">
        <v>409</v>
      </c>
      <c r="C86" s="13">
        <v>64</v>
      </c>
      <c r="D86" s="13">
        <v>58</v>
      </c>
      <c r="E86" s="13"/>
    </row>
    <row r="87" spans="2:5" ht="12.75">
      <c r="B87" t="s">
        <v>410</v>
      </c>
      <c r="C87" s="13">
        <v>63.5</v>
      </c>
      <c r="D87" s="13">
        <v>58.5</v>
      </c>
      <c r="E87" s="13"/>
    </row>
    <row r="88" spans="3:5" ht="12.75">
      <c r="C88" s="13"/>
      <c r="D88" s="13"/>
      <c r="E88" s="13"/>
    </row>
    <row r="89" spans="3:4" ht="12.75">
      <c r="C89" s="13"/>
      <c r="D89" s="13"/>
    </row>
    <row r="90" spans="3:4" ht="12.75">
      <c r="C90" s="13"/>
      <c r="D90" s="13"/>
    </row>
  </sheetData>
  <sheetProtection sheet="1" objects="1" scenarios="1"/>
  <mergeCells count="4">
    <mergeCell ref="B1:C1"/>
    <mergeCell ref="B14:E14"/>
    <mergeCell ref="B40:C40"/>
    <mergeCell ref="B81:E81"/>
  </mergeCells>
  <hyperlinks>
    <hyperlink ref="D2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6">
      <selection activeCell="F11" sqref="F11"/>
    </sheetView>
  </sheetViews>
  <sheetFormatPr defaultColWidth="9.140625" defaultRowHeight="12.75"/>
  <cols>
    <col min="1" max="1" width="7.57421875" style="0" customWidth="1"/>
    <col min="2" max="2" width="48.00390625" style="0" customWidth="1"/>
    <col min="3" max="3" width="30.421875" style="0" customWidth="1"/>
    <col min="4" max="4" width="15.71093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288</v>
      </c>
      <c r="D3" s="5" t="s">
        <v>4</v>
      </c>
    </row>
    <row r="4" spans="2:3" ht="37.5" customHeight="1">
      <c r="B4" s="3" t="s">
        <v>5</v>
      </c>
      <c r="C4" s="6" t="s">
        <v>506</v>
      </c>
    </row>
    <row r="5" spans="2:3" ht="60" customHeight="1">
      <c r="B5" s="3" t="s">
        <v>7</v>
      </c>
      <c r="C5" s="6" t="s">
        <v>289</v>
      </c>
    </row>
    <row r="6" spans="2:3" ht="12.75">
      <c r="B6" s="3" t="s">
        <v>9</v>
      </c>
      <c r="C6" s="98" t="s">
        <v>275</v>
      </c>
    </row>
    <row r="7" spans="2:3" ht="12.75">
      <c r="B7" s="2" t="s">
        <v>11</v>
      </c>
      <c r="C7" s="7"/>
    </row>
    <row r="8" spans="2:3" ht="38.25" customHeight="1">
      <c r="B8" s="3" t="s">
        <v>12</v>
      </c>
      <c r="C8" s="6" t="s">
        <v>13</v>
      </c>
    </row>
    <row r="9" spans="2:3" ht="32.25" customHeight="1">
      <c r="B9" s="3" t="s">
        <v>14</v>
      </c>
      <c r="C9" s="6" t="s">
        <v>507</v>
      </c>
    </row>
    <row r="10" spans="2:3" ht="12.75">
      <c r="B10" s="3" t="s">
        <v>16</v>
      </c>
      <c r="C10" s="7" t="s">
        <v>17</v>
      </c>
    </row>
    <row r="13" ht="12.75" customHeight="1"/>
    <row r="15" spans="1:3" ht="16.5">
      <c r="A15" s="146" t="s">
        <v>131</v>
      </c>
      <c r="B15" s="146"/>
      <c r="C15" s="146"/>
    </row>
    <row r="18" spans="2:3" ht="12.75">
      <c r="B18" s="63" t="s">
        <v>508</v>
      </c>
      <c r="C18" s="64"/>
    </row>
    <row r="19" spans="2:6" ht="60.75">
      <c r="B19" s="134"/>
      <c r="C19" s="147" t="s">
        <v>509</v>
      </c>
      <c r="D19" s="147" t="s">
        <v>510</v>
      </c>
      <c r="E19" s="147" t="s">
        <v>511</v>
      </c>
      <c r="F19" s="23"/>
    </row>
    <row r="20" spans="2:6" ht="12.75">
      <c r="B20" s="25" t="s">
        <v>512</v>
      </c>
      <c r="C20" s="69">
        <v>1.06</v>
      </c>
      <c r="D20" s="148" t="s">
        <v>96</v>
      </c>
      <c r="E20" s="59"/>
      <c r="F20" s="23"/>
    </row>
    <row r="21" spans="2:6" ht="12.75">
      <c r="B21" s="23" t="s">
        <v>513</v>
      </c>
      <c r="C21" s="56">
        <v>0.45</v>
      </c>
      <c r="D21" s="148" t="s">
        <v>96</v>
      </c>
      <c r="E21" s="59"/>
      <c r="F21" s="23"/>
    </row>
    <row r="22" spans="2:6" ht="12.75">
      <c r="B22" s="23" t="s">
        <v>514</v>
      </c>
      <c r="C22" s="69">
        <v>0.76</v>
      </c>
      <c r="D22" s="148" t="s">
        <v>96</v>
      </c>
      <c r="E22" s="59" t="s">
        <v>163</v>
      </c>
      <c r="F22" s="23"/>
    </row>
    <row r="23" spans="2:6" ht="12.75">
      <c r="B23" s="23" t="s">
        <v>515</v>
      </c>
      <c r="C23" s="69">
        <v>0.94</v>
      </c>
      <c r="D23" s="148" t="s">
        <v>96</v>
      </c>
      <c r="E23" s="59"/>
      <c r="F23" s="23"/>
    </row>
    <row r="24" spans="2:6" ht="12.75">
      <c r="B24" s="23" t="s">
        <v>516</v>
      </c>
      <c r="C24" s="147">
        <v>0.30000000000000004</v>
      </c>
      <c r="D24" s="148" t="s">
        <v>96</v>
      </c>
      <c r="E24" s="59"/>
      <c r="F24" s="23"/>
    </row>
    <row r="25" spans="2:6" ht="12.75">
      <c r="B25" s="23" t="s">
        <v>517</v>
      </c>
      <c r="C25" s="69">
        <v>0.94</v>
      </c>
      <c r="D25" s="148" t="s">
        <v>96</v>
      </c>
      <c r="E25" s="59"/>
      <c r="F25" s="23"/>
    </row>
    <row r="26" spans="2:6" ht="12.75">
      <c r="B26" s="23" t="s">
        <v>518</v>
      </c>
      <c r="C26" s="147">
        <v>0.47</v>
      </c>
      <c r="D26" s="148" t="s">
        <v>96</v>
      </c>
      <c r="E26" s="59" t="s">
        <v>163</v>
      </c>
      <c r="F26" s="23"/>
    </row>
    <row r="27" spans="2:6" ht="12.75">
      <c r="B27" s="23" t="s">
        <v>519</v>
      </c>
      <c r="C27" s="147">
        <v>1.04</v>
      </c>
      <c r="D27" s="148" t="s">
        <v>96</v>
      </c>
      <c r="E27" s="59"/>
      <c r="F27" s="23"/>
    </row>
    <row r="28" spans="2:6" ht="12.75">
      <c r="B28" s="23" t="s">
        <v>520</v>
      </c>
      <c r="C28" s="59">
        <v>0.53</v>
      </c>
      <c r="D28" s="148" t="s">
        <v>96</v>
      </c>
      <c r="E28" s="59"/>
      <c r="F28" s="23"/>
    </row>
    <row r="29" spans="2:6" ht="12.75">
      <c r="B29" s="23" t="s">
        <v>521</v>
      </c>
      <c r="C29" s="59">
        <v>0.4</v>
      </c>
      <c r="D29" s="148" t="s">
        <v>96</v>
      </c>
      <c r="E29" s="59"/>
      <c r="F29" s="23"/>
    </row>
    <row r="30" spans="2:6" ht="12.75">
      <c r="B30" s="23" t="s">
        <v>522</v>
      </c>
      <c r="C30" s="59">
        <v>0.31</v>
      </c>
      <c r="D30" s="148" t="s">
        <v>96</v>
      </c>
      <c r="E30" s="59"/>
      <c r="F30" s="23"/>
    </row>
    <row r="31" spans="2:6" ht="12.75">
      <c r="B31" s="23" t="s">
        <v>523</v>
      </c>
      <c r="C31" s="59">
        <v>2.35</v>
      </c>
      <c r="D31" s="148" t="s">
        <v>96</v>
      </c>
      <c r="E31" s="59"/>
      <c r="F31" s="23"/>
    </row>
    <row r="32" spans="2:6" ht="12.75">
      <c r="B32" s="23"/>
      <c r="C32" s="23"/>
      <c r="D32" s="23"/>
      <c r="E32" s="23"/>
      <c r="F32" s="23"/>
    </row>
    <row r="33" spans="2:6" ht="12.75">
      <c r="B33" s="23"/>
      <c r="C33" s="23"/>
      <c r="D33" s="23"/>
      <c r="E33" s="23"/>
      <c r="F33" s="23"/>
    </row>
    <row r="34" spans="2:6" ht="12.75">
      <c r="B34" s="23"/>
      <c r="C34" s="23"/>
      <c r="D34" s="23"/>
      <c r="E34" s="23"/>
      <c r="F34" s="23"/>
    </row>
  </sheetData>
  <sheetProtection sheet="1" objects="1" scenarios="1"/>
  <mergeCells count="2">
    <mergeCell ref="B1:C1"/>
    <mergeCell ref="A15:C15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3.28125" style="0" customWidth="1"/>
    <col min="2" max="2" width="62.57421875" style="0" customWidth="1"/>
    <col min="3" max="3" width="39.28125" style="0" customWidth="1"/>
    <col min="4" max="4" width="15.574218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290</v>
      </c>
      <c r="D3" s="5" t="s">
        <v>4</v>
      </c>
    </row>
    <row r="4" spans="2:3" ht="33" customHeight="1">
      <c r="B4" s="3" t="s">
        <v>5</v>
      </c>
      <c r="C4" s="6" t="s">
        <v>524</v>
      </c>
    </row>
    <row r="5" spans="2:3" ht="40.5" customHeight="1">
      <c r="B5" s="3" t="s">
        <v>7</v>
      </c>
      <c r="C5" s="6" t="s">
        <v>291</v>
      </c>
    </row>
    <row r="6" spans="2:3" ht="12.75">
      <c r="B6" s="3" t="s">
        <v>9</v>
      </c>
      <c r="C6" s="98" t="s">
        <v>292</v>
      </c>
    </row>
    <row r="7" spans="2:3" ht="12.75">
      <c r="B7" s="2" t="s">
        <v>11</v>
      </c>
      <c r="C7" s="7"/>
    </row>
    <row r="8" spans="2:3" ht="36.75" customHeight="1">
      <c r="B8" s="3" t="s">
        <v>12</v>
      </c>
      <c r="C8" s="6" t="s">
        <v>13</v>
      </c>
    </row>
    <row r="9" spans="2:3" ht="38.25" customHeight="1">
      <c r="B9" s="3" t="s">
        <v>14</v>
      </c>
      <c r="C9" s="6" t="s">
        <v>525</v>
      </c>
    </row>
    <row r="10" spans="2:3" ht="12.75">
      <c r="B10" s="3" t="s">
        <v>16</v>
      </c>
      <c r="C10" s="7" t="s">
        <v>17</v>
      </c>
    </row>
    <row r="11" ht="29.25" customHeight="1"/>
    <row r="14" spans="2:5" ht="17.25">
      <c r="B14" s="149" t="s">
        <v>131</v>
      </c>
      <c r="C14" s="149"/>
      <c r="D14" s="149"/>
      <c r="E14" s="149"/>
    </row>
    <row r="17" spans="2:3" ht="12.75">
      <c r="B17" s="63" t="s">
        <v>526</v>
      </c>
      <c r="C17" s="64"/>
    </row>
    <row r="18" spans="2:5" ht="36.75">
      <c r="B18" s="134"/>
      <c r="C18" s="147" t="s">
        <v>527</v>
      </c>
      <c r="D18" s="147" t="s">
        <v>528</v>
      </c>
      <c r="E18" s="147" t="s">
        <v>529</v>
      </c>
    </row>
    <row r="19" spans="2:5" ht="12.75">
      <c r="B19" s="25" t="s">
        <v>530</v>
      </c>
      <c r="C19" s="13">
        <v>14.97</v>
      </c>
      <c r="D19" s="13">
        <v>26.5</v>
      </c>
      <c r="E19" s="13">
        <v>25</v>
      </c>
    </row>
    <row r="20" spans="2:5" ht="12.75">
      <c r="B20" s="25" t="s">
        <v>531</v>
      </c>
      <c r="C20" s="69">
        <v>14.81</v>
      </c>
      <c r="D20" s="59">
        <v>14.2</v>
      </c>
      <c r="E20" s="59">
        <v>37.9</v>
      </c>
    </row>
    <row r="21" spans="2:5" ht="12.75">
      <c r="B21" s="25" t="s">
        <v>532</v>
      </c>
      <c r="C21" s="69">
        <v>14.64</v>
      </c>
      <c r="D21" s="59">
        <v>6.1</v>
      </c>
      <c r="E21" s="59">
        <v>46.6</v>
      </c>
    </row>
    <row r="22" spans="2:5" ht="12.75">
      <c r="B22" s="30" t="s">
        <v>533</v>
      </c>
      <c r="C22" s="69">
        <v>14.82</v>
      </c>
      <c r="D22" s="59">
        <v>12.9</v>
      </c>
      <c r="E22" s="59">
        <v>34</v>
      </c>
    </row>
    <row r="23" spans="2:5" ht="12.75">
      <c r="B23" s="30"/>
      <c r="C23" s="30"/>
      <c r="D23" s="30"/>
      <c r="E23" s="30"/>
    </row>
    <row r="24" spans="2:5" ht="12.75">
      <c r="B24" s="24"/>
      <c r="C24" s="59"/>
      <c r="D24" s="59"/>
      <c r="E24" s="59"/>
    </row>
    <row r="27" spans="1:3" ht="12.75">
      <c r="A27" s="150" t="s">
        <v>534</v>
      </c>
      <c r="B27" s="150"/>
      <c r="C27" s="150"/>
    </row>
    <row r="28" spans="2:5" ht="24.75">
      <c r="B28" s="66"/>
      <c r="C28" s="11" t="s">
        <v>535</v>
      </c>
      <c r="D28" s="11" t="s">
        <v>536</v>
      </c>
      <c r="E28" s="11" t="s">
        <v>537</v>
      </c>
    </row>
    <row r="29" spans="2:5" ht="12.75">
      <c r="B29" s="12" t="s">
        <v>538</v>
      </c>
      <c r="C29" s="68">
        <v>6.5</v>
      </c>
      <c r="D29" s="13" t="s">
        <v>539</v>
      </c>
      <c r="E29" s="13">
        <v>23</v>
      </c>
    </row>
    <row r="30" spans="2:5" ht="12.75">
      <c r="B30" s="12" t="s">
        <v>540</v>
      </c>
      <c r="C30" s="151">
        <v>7.5</v>
      </c>
      <c r="D30" s="13">
        <v>1.8</v>
      </c>
      <c r="E30" s="13">
        <v>27</v>
      </c>
    </row>
  </sheetData>
  <sheetProtection sheet="1" objects="1" scenarios="1"/>
  <mergeCells count="3">
    <mergeCell ref="B1:C1"/>
    <mergeCell ref="B14:E14"/>
    <mergeCell ref="A27:C27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40">
      <selection activeCell="B64" sqref="B64"/>
    </sheetView>
  </sheetViews>
  <sheetFormatPr defaultColWidth="9.140625" defaultRowHeight="12.75"/>
  <cols>
    <col min="1" max="1" width="48.00390625" style="0" customWidth="1"/>
    <col min="2" max="2" width="31.140625" style="0" customWidth="1"/>
    <col min="3" max="3" width="15.421875" style="0" customWidth="1"/>
    <col min="5" max="5" width="21.4218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3"/>
    </row>
    <row r="3" spans="1:3" ht="12.75">
      <c r="A3" s="3" t="s">
        <v>2</v>
      </c>
      <c r="B3" s="20" t="s">
        <v>53</v>
      </c>
      <c r="C3" s="5" t="s">
        <v>4</v>
      </c>
    </row>
    <row r="4" spans="1:2" ht="36.75" customHeight="1">
      <c r="A4" s="3" t="s">
        <v>5</v>
      </c>
      <c r="B4" s="6" t="s">
        <v>54</v>
      </c>
    </row>
    <row r="5" spans="1:2" ht="24.75">
      <c r="A5" s="3" t="s">
        <v>7</v>
      </c>
      <c r="B5" s="6" t="s">
        <v>55</v>
      </c>
    </row>
    <row r="6" spans="1:2" ht="12.75">
      <c r="A6" s="3" t="s">
        <v>9</v>
      </c>
      <c r="B6" s="7" t="s">
        <v>56</v>
      </c>
    </row>
    <row r="7" spans="1:2" ht="12.75">
      <c r="A7" s="2" t="s">
        <v>11</v>
      </c>
      <c r="B7" s="8"/>
    </row>
    <row r="8" spans="1:2" ht="36.75" customHeight="1">
      <c r="A8" s="3" t="s">
        <v>12</v>
      </c>
      <c r="B8" s="6" t="s">
        <v>13</v>
      </c>
    </row>
    <row r="9" spans="1:2" ht="36.75" customHeight="1">
      <c r="A9" s="3" t="s">
        <v>14</v>
      </c>
      <c r="B9" s="6" t="s">
        <v>57</v>
      </c>
    </row>
    <row r="10" spans="1:2" ht="12.75">
      <c r="A10" s="3" t="s">
        <v>16</v>
      </c>
      <c r="B10" s="7" t="s">
        <v>17</v>
      </c>
    </row>
    <row r="14" spans="1:3" ht="18.75">
      <c r="A14" s="21" t="s">
        <v>58</v>
      </c>
      <c r="B14" s="21"/>
      <c r="C14" s="21"/>
    </row>
    <row r="17" spans="1:5" ht="12.75">
      <c r="A17" s="22" t="s">
        <v>59</v>
      </c>
      <c r="B17" s="22"/>
      <c r="C17" s="22"/>
      <c r="D17" s="22"/>
      <c r="E17" s="22"/>
    </row>
    <row r="18" spans="1:5" ht="12.75">
      <c r="A18" s="23"/>
      <c r="B18" s="24" t="s">
        <v>60</v>
      </c>
      <c r="C18" s="25"/>
      <c r="D18" s="23"/>
      <c r="E18" s="23"/>
    </row>
    <row r="19" spans="1:5" ht="12.75">
      <c r="A19" s="26" t="s">
        <v>61</v>
      </c>
      <c r="B19" s="23">
        <v>3.2</v>
      </c>
      <c r="C19" s="23"/>
      <c r="D19" s="23"/>
      <c r="E19" s="23"/>
    </row>
    <row r="20" spans="1:5" ht="12.75">
      <c r="A20" s="26" t="s">
        <v>62</v>
      </c>
      <c r="B20" s="23">
        <v>4.4</v>
      </c>
      <c r="C20" s="23"/>
      <c r="D20" s="23"/>
      <c r="E20" s="23"/>
    </row>
    <row r="21" spans="1:5" ht="12.75">
      <c r="A21" s="26" t="s">
        <v>63</v>
      </c>
      <c r="B21" s="23">
        <v>3.5</v>
      </c>
      <c r="C21" s="23"/>
      <c r="D21" s="23"/>
      <c r="E21" s="23"/>
    </row>
    <row r="22" spans="1:5" ht="12.75">
      <c r="A22" s="26" t="s">
        <v>64</v>
      </c>
      <c r="B22" s="23">
        <v>3.2</v>
      </c>
      <c r="C22" s="23"/>
      <c r="D22" s="23"/>
      <c r="E22" s="23"/>
    </row>
    <row r="23" spans="1:5" ht="12.75">
      <c r="A23" s="26" t="s">
        <v>65</v>
      </c>
      <c r="B23" s="27"/>
      <c r="C23" s="27"/>
      <c r="D23" s="23"/>
      <c r="E23" s="23"/>
    </row>
    <row r="24" spans="1:5" ht="12.75">
      <c r="A24" s="26" t="s">
        <v>66</v>
      </c>
      <c r="B24" s="27"/>
      <c r="C24" s="27"/>
      <c r="D24" s="23"/>
      <c r="E24" s="23"/>
    </row>
    <row r="25" spans="1:5" ht="12.75">
      <c r="A25" s="26" t="s">
        <v>67</v>
      </c>
      <c r="B25" s="28"/>
      <c r="C25" s="23"/>
      <c r="D25" s="23"/>
      <c r="E25" s="23"/>
    </row>
    <row r="26" spans="1:5" ht="48.75">
      <c r="A26" s="26"/>
      <c r="B26" s="24" t="s">
        <v>68</v>
      </c>
      <c r="C26" s="24" t="s">
        <v>69</v>
      </c>
      <c r="D26" s="24" t="s">
        <v>70</v>
      </c>
      <c r="E26" s="26" t="s">
        <v>71</v>
      </c>
    </row>
    <row r="27" spans="1:5" ht="12.75">
      <c r="A27" s="26" t="s">
        <v>72</v>
      </c>
      <c r="B27" s="29">
        <v>1.4</v>
      </c>
      <c r="C27" s="29">
        <v>88.6</v>
      </c>
      <c r="D27" s="30">
        <v>10.2</v>
      </c>
      <c r="E27" s="23"/>
    </row>
    <row r="28" spans="1:5" ht="12.75">
      <c r="A28" s="26"/>
      <c r="B28" s="28"/>
      <c r="C28" s="28"/>
      <c r="D28" s="23"/>
      <c r="E28" s="23"/>
    </row>
    <row r="29" spans="1:5" ht="24.75">
      <c r="A29" s="26"/>
      <c r="B29" s="24" t="s">
        <v>68</v>
      </c>
      <c r="C29" s="24" t="s">
        <v>73</v>
      </c>
      <c r="D29" s="23"/>
      <c r="E29" s="23"/>
    </row>
    <row r="30" spans="1:5" ht="12.75">
      <c r="A30" s="26" t="s">
        <v>74</v>
      </c>
      <c r="B30" s="29"/>
      <c r="C30" s="31" t="s">
        <v>75</v>
      </c>
      <c r="D30" s="23"/>
      <c r="E30" s="23"/>
    </row>
    <row r="31" spans="1:5" ht="12.75">
      <c r="A31" s="26" t="s">
        <v>76</v>
      </c>
      <c r="B31" s="29">
        <v>0.6000000000000001</v>
      </c>
      <c r="C31" s="31" t="s">
        <v>77</v>
      </c>
      <c r="D31" s="23"/>
      <c r="E31" s="23">
        <v>0.1</v>
      </c>
    </row>
    <row r="32" spans="1:5" ht="12.75">
      <c r="A32" s="26" t="s">
        <v>78</v>
      </c>
      <c r="B32" s="29"/>
      <c r="C32" s="31" t="s">
        <v>79</v>
      </c>
      <c r="D32" s="23"/>
      <c r="E32" s="23"/>
    </row>
    <row r="33" spans="1:5" ht="12.75">
      <c r="A33" s="26" t="s">
        <v>80</v>
      </c>
      <c r="B33" s="29"/>
      <c r="C33" s="29" t="s">
        <v>79</v>
      </c>
      <c r="D33" s="23"/>
      <c r="E33" s="23"/>
    </row>
    <row r="34" spans="1:5" ht="12.75">
      <c r="A34" s="26" t="s">
        <v>81</v>
      </c>
      <c r="B34" s="29"/>
      <c r="C34" s="29" t="s">
        <v>79</v>
      </c>
      <c r="D34" s="23"/>
      <c r="E34" s="23"/>
    </row>
    <row r="35" spans="1:5" ht="12.75">
      <c r="A35" s="26" t="s">
        <v>82</v>
      </c>
      <c r="B35" s="29"/>
      <c r="C35" s="29" t="s">
        <v>79</v>
      </c>
      <c r="D35" s="23"/>
      <c r="E35" s="23"/>
    </row>
    <row r="36" spans="1:5" ht="12.75">
      <c r="A36" s="26" t="s">
        <v>83</v>
      </c>
      <c r="B36" s="30"/>
      <c r="C36" s="30"/>
      <c r="D36" s="23"/>
      <c r="E36" s="23"/>
    </row>
    <row r="39" ht="12.75">
      <c r="A39" s="32"/>
    </row>
    <row r="40" spans="1:2" ht="12.75">
      <c r="A40" s="33" t="s">
        <v>84</v>
      </c>
      <c r="B40" s="33"/>
    </row>
    <row r="42" ht="12.75">
      <c r="B42" s="34">
        <v>41828</v>
      </c>
    </row>
    <row r="43" spans="1:2" ht="12.75">
      <c r="A43" t="s">
        <v>85</v>
      </c>
      <c r="B43">
        <v>7</v>
      </c>
    </row>
    <row r="44" spans="1:2" ht="12.75">
      <c r="A44" t="s">
        <v>86</v>
      </c>
      <c r="B44" t="s">
        <v>87</v>
      </c>
    </row>
    <row r="45" spans="1:2" ht="12.75">
      <c r="A45" t="s">
        <v>88</v>
      </c>
      <c r="B45" t="s">
        <v>89</v>
      </c>
    </row>
    <row r="46" spans="1:2" ht="12.75">
      <c r="A46" t="s">
        <v>90</v>
      </c>
      <c r="B46" t="s">
        <v>91</v>
      </c>
    </row>
    <row r="47" spans="1:2" ht="12.75">
      <c r="A47" t="s">
        <v>92</v>
      </c>
      <c r="B47">
        <v>51.2</v>
      </c>
    </row>
    <row r="48" spans="1:2" ht="12.75">
      <c r="A48" t="s">
        <v>93</v>
      </c>
      <c r="B48">
        <v>18.6</v>
      </c>
    </row>
    <row r="49" spans="1:2" ht="12.75">
      <c r="A49" t="s">
        <v>94</v>
      </c>
      <c r="B49">
        <v>72.4</v>
      </c>
    </row>
    <row r="50" spans="1:2" ht="12.75">
      <c r="A50" t="s">
        <v>95</v>
      </c>
      <c r="B50" t="s">
        <v>96</v>
      </c>
    </row>
    <row r="51" spans="1:2" ht="12.75">
      <c r="A51" t="s">
        <v>97</v>
      </c>
      <c r="B51" t="s">
        <v>96</v>
      </c>
    </row>
    <row r="52" spans="1:2" ht="12.75">
      <c r="A52" t="s">
        <v>98</v>
      </c>
      <c r="B52">
        <v>0.2</v>
      </c>
    </row>
    <row r="53" spans="1:2" ht="12.75">
      <c r="A53" t="s">
        <v>99</v>
      </c>
      <c r="B53" t="s">
        <v>96</v>
      </c>
    </row>
    <row r="54" spans="1:2" ht="12.75">
      <c r="A54" t="s">
        <v>100</v>
      </c>
      <c r="B54">
        <v>1.1</v>
      </c>
    </row>
    <row r="55" spans="1:2" ht="12.75">
      <c r="A55" t="s">
        <v>101</v>
      </c>
      <c r="B55" t="s">
        <v>102</v>
      </c>
    </row>
    <row r="56" spans="1:2" ht="12.75">
      <c r="A56" t="s">
        <v>103</v>
      </c>
      <c r="B56" t="s">
        <v>96</v>
      </c>
    </row>
    <row r="57" spans="1:2" ht="12.75">
      <c r="A57" t="s">
        <v>104</v>
      </c>
      <c r="B57" t="s">
        <v>96</v>
      </c>
    </row>
    <row r="58" spans="1:2" ht="12.75">
      <c r="A58" t="s">
        <v>105</v>
      </c>
      <c r="B58">
        <v>0.2</v>
      </c>
    </row>
    <row r="59" spans="1:2" ht="12.75">
      <c r="A59" t="s">
        <v>106</v>
      </c>
      <c r="B59" t="s">
        <v>91</v>
      </c>
    </row>
    <row r="60" spans="1:2" ht="12.75">
      <c r="A60" t="s">
        <v>107</v>
      </c>
      <c r="B60">
        <v>80.6</v>
      </c>
    </row>
    <row r="61" spans="1:2" ht="12.75">
      <c r="A61" t="s">
        <v>108</v>
      </c>
      <c r="B61">
        <v>298.4</v>
      </c>
    </row>
    <row r="62" spans="1:2" ht="12.75">
      <c r="A62" t="s">
        <v>109</v>
      </c>
      <c r="B62">
        <v>1.2</v>
      </c>
    </row>
    <row r="63" spans="1:2" ht="12.75">
      <c r="A63" t="s">
        <v>110</v>
      </c>
      <c r="B63">
        <v>1.2</v>
      </c>
    </row>
    <row r="64" spans="1:2" ht="12.75">
      <c r="A64" t="s">
        <v>111</v>
      </c>
      <c r="B64">
        <v>0.5</v>
      </c>
    </row>
    <row r="65" spans="1:2" ht="12.75">
      <c r="A65" t="s">
        <v>112</v>
      </c>
      <c r="B65">
        <v>0.1</v>
      </c>
    </row>
    <row r="66" spans="1:2" ht="12.75">
      <c r="A66" t="s">
        <v>113</v>
      </c>
      <c r="B66">
        <v>4.2</v>
      </c>
    </row>
    <row r="67" spans="1:2" ht="12.75">
      <c r="A67" t="s">
        <v>114</v>
      </c>
      <c r="B67">
        <v>6.4</v>
      </c>
    </row>
    <row r="68" spans="1:2" ht="12.75">
      <c r="A68" t="s">
        <v>115</v>
      </c>
      <c r="B68">
        <v>0.30000000000000004</v>
      </c>
    </row>
    <row r="69" spans="1:2" ht="12.75">
      <c r="A69" t="s">
        <v>116</v>
      </c>
      <c r="B69">
        <v>0.9</v>
      </c>
    </row>
    <row r="71" spans="1:4" ht="12.75">
      <c r="A71" s="14" t="s">
        <v>117</v>
      </c>
      <c r="B71" s="14"/>
      <c r="C71" s="14"/>
      <c r="D71" s="14"/>
    </row>
    <row r="72" spans="1:2" ht="12.75">
      <c r="A72" t="s">
        <v>118</v>
      </c>
      <c r="B72" t="s">
        <v>45</v>
      </c>
    </row>
    <row r="73" spans="2:4" ht="12.75">
      <c r="B73" t="s">
        <v>119</v>
      </c>
      <c r="C73" t="s">
        <v>120</v>
      </c>
      <c r="D73" t="s">
        <v>121</v>
      </c>
    </row>
    <row r="74" spans="1:4" ht="12.75">
      <c r="A74" t="s">
        <v>122</v>
      </c>
      <c r="B74">
        <v>0.8</v>
      </c>
      <c r="C74">
        <v>64.8</v>
      </c>
      <c r="D74">
        <v>64</v>
      </c>
    </row>
    <row r="75" spans="1:4" ht="12.75">
      <c r="A75" t="s">
        <v>123</v>
      </c>
      <c r="B75">
        <v>0.6000000000000001</v>
      </c>
      <c r="C75">
        <v>65.6</v>
      </c>
      <c r="D75">
        <v>65</v>
      </c>
    </row>
    <row r="76" spans="1:4" ht="12.75">
      <c r="A76" t="s">
        <v>124</v>
      </c>
      <c r="B76">
        <v>1</v>
      </c>
      <c r="C76">
        <v>66.8</v>
      </c>
      <c r="D76">
        <v>65.8</v>
      </c>
    </row>
    <row r="77" spans="1:4" ht="12.75">
      <c r="A77" t="s">
        <v>125</v>
      </c>
      <c r="B77">
        <v>1.2</v>
      </c>
      <c r="C77">
        <v>65</v>
      </c>
      <c r="D77">
        <v>63.8</v>
      </c>
    </row>
    <row r="78" spans="1:4" ht="12.75">
      <c r="A78" t="s">
        <v>126</v>
      </c>
      <c r="B78">
        <v>1.2</v>
      </c>
      <c r="C78">
        <v>64</v>
      </c>
      <c r="D78">
        <v>62.8</v>
      </c>
    </row>
  </sheetData>
  <sheetProtection sheet="1" objects="1" scenarios="1"/>
  <mergeCells count="5">
    <mergeCell ref="A1:B1"/>
    <mergeCell ref="A14:C14"/>
    <mergeCell ref="A17:E17"/>
    <mergeCell ref="A40:B40"/>
    <mergeCell ref="A71:D71"/>
  </mergeCells>
  <hyperlinks>
    <hyperlink ref="C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9">
      <selection activeCell="D13" sqref="D13"/>
    </sheetView>
  </sheetViews>
  <sheetFormatPr defaultColWidth="9.140625" defaultRowHeight="12.75"/>
  <cols>
    <col min="1" max="1" width="4.00390625" style="0" customWidth="1"/>
    <col min="2" max="2" width="48.00390625" style="0" customWidth="1"/>
    <col min="3" max="3" width="40.00390625" style="0" customWidth="1"/>
    <col min="4" max="4" width="15.7109375" style="0" customWidth="1"/>
    <col min="5" max="5" width="13.00390625" style="0" customWidth="1"/>
    <col min="6" max="6" width="13.421875" style="0" customWidth="1"/>
    <col min="7" max="7" width="16.0039062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127</v>
      </c>
      <c r="D3" s="5" t="s">
        <v>4</v>
      </c>
    </row>
    <row r="4" spans="2:3" ht="39.75" customHeight="1">
      <c r="B4" s="3" t="s">
        <v>5</v>
      </c>
      <c r="C4" s="35" t="s">
        <v>128</v>
      </c>
    </row>
    <row r="5" spans="2:3" ht="12.75">
      <c r="B5" s="3" t="s">
        <v>7</v>
      </c>
      <c r="C5" s="7" t="s">
        <v>129</v>
      </c>
    </row>
    <row r="6" spans="2:3" ht="12.75">
      <c r="B6" s="3" t="s">
        <v>9</v>
      </c>
      <c r="C6" s="7" t="s">
        <v>56</v>
      </c>
    </row>
    <row r="7" spans="2:3" ht="12.75">
      <c r="B7" s="2" t="s">
        <v>11</v>
      </c>
      <c r="C7" s="8"/>
    </row>
    <row r="8" spans="2:3" ht="45.75" customHeight="1">
      <c r="B8" s="3" t="s">
        <v>12</v>
      </c>
      <c r="C8" s="6" t="s">
        <v>13</v>
      </c>
    </row>
    <row r="9" spans="2:3" ht="42" customHeight="1">
      <c r="B9" s="3" t="s">
        <v>14</v>
      </c>
      <c r="C9" s="6" t="s">
        <v>130</v>
      </c>
    </row>
    <row r="10" spans="2:3" ht="12.75">
      <c r="B10" s="3" t="s">
        <v>16</v>
      </c>
      <c r="C10" s="7" t="s">
        <v>17</v>
      </c>
    </row>
    <row r="14" ht="22.5">
      <c r="B14" s="36" t="s">
        <v>131</v>
      </c>
    </row>
    <row r="16" ht="12.75">
      <c r="B16" s="37"/>
    </row>
    <row r="17" spans="2:8" ht="12.75">
      <c r="B17" s="38" t="s">
        <v>132</v>
      </c>
      <c r="C17" s="38"/>
      <c r="D17" s="38"/>
      <c r="E17" s="38"/>
      <c r="F17" s="38"/>
      <c r="G17" s="38"/>
      <c r="H17" s="38"/>
    </row>
    <row r="18" spans="3:7" ht="24.75">
      <c r="C18" s="39" t="s">
        <v>133</v>
      </c>
      <c r="D18" s="11"/>
      <c r="E18" s="11"/>
      <c r="F18" s="11"/>
      <c r="G18" s="11"/>
    </row>
    <row r="19" spans="2:4" ht="12.75">
      <c r="B19" t="s">
        <v>134</v>
      </c>
      <c r="C19" s="39">
        <v>1.21</v>
      </c>
      <c r="D19" s="13"/>
    </row>
    <row r="20" spans="3:7" ht="72.75">
      <c r="C20" s="11"/>
      <c r="D20" s="40"/>
      <c r="E20" s="41" t="s">
        <v>135</v>
      </c>
      <c r="F20" s="39" t="s">
        <v>136</v>
      </c>
      <c r="G20" s="41" t="s">
        <v>137</v>
      </c>
    </row>
    <row r="21" spans="2:7" ht="12.75">
      <c r="B21" t="s">
        <v>138</v>
      </c>
      <c r="C21" s="13">
        <v>3.18</v>
      </c>
      <c r="D21" s="42">
        <v>0.106</v>
      </c>
      <c r="E21" s="43">
        <v>1.12</v>
      </c>
      <c r="F21" s="43">
        <v>2.3</v>
      </c>
      <c r="G21" s="44" t="s">
        <v>96</v>
      </c>
    </row>
    <row r="22" spans="3:7" ht="12.75">
      <c r="C22" s="39" t="s">
        <v>139</v>
      </c>
      <c r="D22" s="45"/>
      <c r="E22" s="46"/>
      <c r="F22" s="46"/>
      <c r="G22" s="46"/>
    </row>
    <row r="23" spans="2:7" ht="12.75">
      <c r="B23" t="s">
        <v>140</v>
      </c>
      <c r="C23" s="47">
        <v>0.37</v>
      </c>
      <c r="D23" s="46"/>
      <c r="E23" s="46"/>
      <c r="F23" s="46"/>
      <c r="G23" s="46"/>
    </row>
    <row r="24" spans="3:7" ht="48.75">
      <c r="C24" s="48"/>
      <c r="D24" s="45"/>
      <c r="E24" s="39" t="s">
        <v>141</v>
      </c>
      <c r="F24" s="39" t="s">
        <v>142</v>
      </c>
      <c r="G24" s="41" t="s">
        <v>143</v>
      </c>
    </row>
    <row r="25" spans="2:7" ht="12.75">
      <c r="B25" t="s">
        <v>144</v>
      </c>
      <c r="C25" s="49" t="s">
        <v>96</v>
      </c>
      <c r="D25" s="46">
        <v>4.41</v>
      </c>
      <c r="E25" s="47">
        <v>2.4</v>
      </c>
      <c r="F25" s="47">
        <v>1.46</v>
      </c>
      <c r="G25" s="43">
        <v>2.06</v>
      </c>
    </row>
    <row r="26" spans="3:4" ht="12.75">
      <c r="C26" s="41" t="s">
        <v>145</v>
      </c>
      <c r="D26" s="11"/>
    </row>
    <row r="27" spans="2:3" ht="36.75" customHeight="1">
      <c r="B27" t="s">
        <v>146</v>
      </c>
      <c r="C27" s="47">
        <v>0.19</v>
      </c>
    </row>
    <row r="32" ht="12.75">
      <c r="B32" s="23"/>
    </row>
  </sheetData>
  <sheetProtection sheet="1" objects="1" scenarios="1"/>
  <mergeCells count="2">
    <mergeCell ref="B1:C1"/>
    <mergeCell ref="B17:H17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7" sqref="A17"/>
    </sheetView>
  </sheetViews>
  <sheetFormatPr defaultColWidth="9.140625" defaultRowHeight="12.75"/>
  <cols>
    <col min="1" max="1" width="48.00390625" style="0" customWidth="1"/>
    <col min="2" max="2" width="33.57421875" style="0" customWidth="1"/>
    <col min="3" max="3" width="15.851562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3"/>
    </row>
    <row r="3" spans="1:3" ht="26.25" customHeight="1">
      <c r="A3" s="3" t="s">
        <v>2</v>
      </c>
      <c r="B3" s="20" t="s">
        <v>147</v>
      </c>
      <c r="C3" s="5" t="s">
        <v>4</v>
      </c>
    </row>
    <row r="4" spans="1:2" ht="31.5" customHeight="1">
      <c r="A4" s="3" t="s">
        <v>5</v>
      </c>
      <c r="B4" s="6" t="s">
        <v>148</v>
      </c>
    </row>
    <row r="5" spans="1:2" ht="27.75" customHeight="1">
      <c r="A5" s="3" t="s">
        <v>7</v>
      </c>
      <c r="B5" s="7" t="s">
        <v>149</v>
      </c>
    </row>
    <row r="6" spans="1:2" ht="12.75">
      <c r="A6" s="3" t="s">
        <v>9</v>
      </c>
      <c r="B6" s="7" t="s">
        <v>150</v>
      </c>
    </row>
    <row r="7" spans="1:2" ht="12.75">
      <c r="A7" s="2" t="s">
        <v>11</v>
      </c>
      <c r="B7" s="8"/>
    </row>
    <row r="8" spans="1:2" ht="34.5" customHeight="1">
      <c r="A8" s="3" t="s">
        <v>12</v>
      </c>
      <c r="B8" s="6" t="s">
        <v>13</v>
      </c>
    </row>
    <row r="9" spans="1:2" ht="34.5" customHeight="1">
      <c r="A9" s="3" t="s">
        <v>14</v>
      </c>
      <c r="B9" s="50"/>
    </row>
    <row r="10" spans="1:2" ht="12.75">
      <c r="A10" s="3" t="s">
        <v>16</v>
      </c>
      <c r="B10" s="7" t="s">
        <v>17</v>
      </c>
    </row>
  </sheetData>
  <sheetProtection sheet="1" objects="1" scenarios="1"/>
  <mergeCells count="1">
    <mergeCell ref="A1:B1"/>
  </mergeCells>
  <hyperlinks>
    <hyperlink ref="C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81"/>
  <sheetViews>
    <sheetView workbookViewId="0" topLeftCell="A64">
      <selection activeCell="A11" sqref="A11"/>
    </sheetView>
  </sheetViews>
  <sheetFormatPr defaultColWidth="9.140625" defaultRowHeight="12.75"/>
  <cols>
    <col min="1" max="1" width="6.421875" style="0" customWidth="1"/>
    <col min="2" max="2" width="48.00390625" style="0" customWidth="1"/>
    <col min="3" max="3" width="40.140625" style="0" customWidth="1"/>
    <col min="4" max="4" width="15.851562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51" t="s">
        <v>151</v>
      </c>
      <c r="D3" s="5" t="s">
        <v>4</v>
      </c>
    </row>
    <row r="4" spans="2:3" ht="30.75" customHeight="1">
      <c r="B4" s="3" t="s">
        <v>5</v>
      </c>
      <c r="C4" s="6" t="s">
        <v>152</v>
      </c>
    </row>
    <row r="5" spans="2:3" ht="24" customHeight="1">
      <c r="B5" s="3" t="s">
        <v>7</v>
      </c>
      <c r="C5" s="52" t="s">
        <v>129</v>
      </c>
    </row>
    <row r="6" spans="2:3" ht="12.75">
      <c r="B6" s="3" t="s">
        <v>9</v>
      </c>
      <c r="C6" s="53" t="s">
        <v>56</v>
      </c>
    </row>
    <row r="7" spans="2:3" ht="12.75">
      <c r="B7" s="2" t="s">
        <v>11</v>
      </c>
      <c r="C7" s="8"/>
    </row>
    <row r="8" spans="2:3" ht="42.75" customHeight="1">
      <c r="B8" s="3" t="s">
        <v>12</v>
      </c>
      <c r="C8" s="6" t="s">
        <v>13</v>
      </c>
    </row>
    <row r="9" spans="2:3" ht="36.75" customHeight="1">
      <c r="B9" s="3" t="s">
        <v>14</v>
      </c>
      <c r="C9" s="6" t="s">
        <v>153</v>
      </c>
    </row>
    <row r="10" spans="2:3" ht="12.75">
      <c r="B10" s="3" t="s">
        <v>16</v>
      </c>
      <c r="C10" s="7" t="s">
        <v>17</v>
      </c>
    </row>
    <row r="14" spans="2:4" ht="18.75">
      <c r="B14" s="54" t="s">
        <v>131</v>
      </c>
      <c r="C14" s="54"/>
      <c r="D14" s="54"/>
    </row>
    <row r="16" spans="2:8" ht="12.75">
      <c r="B16" s="55" t="s">
        <v>154</v>
      </c>
      <c r="C16" s="46"/>
      <c r="D16" s="46"/>
      <c r="E16" s="46"/>
      <c r="F16" s="46"/>
      <c r="G16" s="46"/>
      <c r="H16" s="46"/>
    </row>
    <row r="17" spans="2:8" ht="12.75">
      <c r="B17" s="46"/>
      <c r="C17" s="16" t="s">
        <v>155</v>
      </c>
      <c r="D17" s="16" t="s">
        <v>156</v>
      </c>
      <c r="E17" s="16" t="s">
        <v>157</v>
      </c>
      <c r="F17" s="16" t="s">
        <v>158</v>
      </c>
      <c r="G17" s="16" t="s">
        <v>159</v>
      </c>
      <c r="H17" s="55" t="s">
        <v>160</v>
      </c>
    </row>
    <row r="18" spans="2:8" ht="12.75">
      <c r="B18" s="46" t="s">
        <v>161</v>
      </c>
      <c r="C18" s="49">
        <v>1.25</v>
      </c>
      <c r="D18" s="49"/>
      <c r="E18" s="46"/>
      <c r="F18" s="46"/>
      <c r="G18" s="49"/>
      <c r="H18" s="46"/>
    </row>
    <row r="19" spans="2:8" ht="12.75">
      <c r="B19" s="46" t="s">
        <v>138</v>
      </c>
      <c r="C19" s="49" t="s">
        <v>162</v>
      </c>
      <c r="D19" s="49">
        <v>1.6</v>
      </c>
      <c r="E19" s="49"/>
      <c r="F19" s="49" t="s">
        <v>163</v>
      </c>
      <c r="G19" s="49" t="s">
        <v>162</v>
      </c>
      <c r="H19" s="46"/>
    </row>
    <row r="20" spans="2:8" ht="12.75">
      <c r="B20" s="46" t="s">
        <v>140</v>
      </c>
      <c r="C20" s="49"/>
      <c r="D20" s="49"/>
      <c r="E20" s="49" t="s">
        <v>163</v>
      </c>
      <c r="F20" s="49">
        <v>180</v>
      </c>
      <c r="G20" s="49"/>
      <c r="H20" s="46"/>
    </row>
    <row r="21" spans="2:8" ht="12.75">
      <c r="B21" s="46" t="s">
        <v>164</v>
      </c>
      <c r="C21" s="49" t="s">
        <v>162</v>
      </c>
      <c r="D21" s="49">
        <v>1.2</v>
      </c>
      <c r="E21" s="49" t="s">
        <v>163</v>
      </c>
      <c r="F21" s="49" t="s">
        <v>163</v>
      </c>
      <c r="G21" s="49" t="s">
        <v>162</v>
      </c>
      <c r="H21" s="46"/>
    </row>
    <row r="22" spans="2:8" ht="12.75">
      <c r="B22" s="46" t="s">
        <v>165</v>
      </c>
      <c r="C22" s="49" t="s">
        <v>162</v>
      </c>
      <c r="D22" s="49">
        <v>1.1</v>
      </c>
      <c r="E22" s="49" t="s">
        <v>163</v>
      </c>
      <c r="F22" s="49" t="s">
        <v>38</v>
      </c>
      <c r="G22" s="49" t="s">
        <v>162</v>
      </c>
      <c r="H22" s="46"/>
    </row>
    <row r="23" spans="2:8" ht="12.75">
      <c r="B23" s="46" t="s">
        <v>166</v>
      </c>
      <c r="C23" s="49"/>
      <c r="D23" s="49"/>
      <c r="E23" s="49"/>
      <c r="F23" s="49"/>
      <c r="G23" s="49"/>
      <c r="H23" s="46"/>
    </row>
    <row r="24" spans="2:8" ht="12.75">
      <c r="B24" s="46" t="s">
        <v>167</v>
      </c>
      <c r="C24" s="49"/>
      <c r="D24" s="49"/>
      <c r="E24" s="49"/>
      <c r="F24" s="49"/>
      <c r="G24" s="49"/>
      <c r="H24" s="46"/>
    </row>
    <row r="25" spans="2:8" ht="12.75">
      <c r="B25" s="46" t="s">
        <v>168</v>
      </c>
      <c r="C25" s="49"/>
      <c r="D25" s="49"/>
      <c r="E25" s="49"/>
      <c r="F25" s="49"/>
      <c r="G25" s="49"/>
      <c r="H25" s="46"/>
    </row>
    <row r="26" spans="2:8" ht="12.75">
      <c r="B26" s="46" t="s">
        <v>169</v>
      </c>
      <c r="C26" s="49"/>
      <c r="D26" s="49"/>
      <c r="E26" s="49"/>
      <c r="F26" s="49"/>
      <c r="G26" s="49"/>
      <c r="H26" s="46"/>
    </row>
    <row r="27" spans="2:8" ht="12.75">
      <c r="B27" s="46" t="s">
        <v>170</v>
      </c>
      <c r="C27" s="49"/>
      <c r="D27" s="49"/>
      <c r="E27" s="49"/>
      <c r="F27" s="49"/>
      <c r="G27" s="49"/>
      <c r="H27" s="46"/>
    </row>
    <row r="28" spans="2:8" ht="12.75">
      <c r="B28" s="46" t="s">
        <v>171</v>
      </c>
      <c r="C28" s="49"/>
      <c r="D28" s="49"/>
      <c r="E28" s="49"/>
      <c r="F28" s="49"/>
      <c r="G28" s="49"/>
      <c r="H28" s="46">
        <v>0.7</v>
      </c>
    </row>
    <row r="29" spans="2:8" ht="12.75">
      <c r="B29" s="46" t="s">
        <v>172</v>
      </c>
      <c r="C29" s="49"/>
      <c r="D29" s="49"/>
      <c r="E29" s="49"/>
      <c r="F29" s="49"/>
      <c r="G29" s="49"/>
      <c r="H29" s="46"/>
    </row>
    <row r="30" spans="2:8" ht="12.75">
      <c r="B30" s="46" t="s">
        <v>173</v>
      </c>
      <c r="C30" s="49"/>
      <c r="D30" s="49">
        <v>1.3</v>
      </c>
      <c r="E30" s="49"/>
      <c r="F30" s="49" t="s">
        <v>163</v>
      </c>
      <c r="G30" s="49"/>
      <c r="H30" s="46"/>
    </row>
    <row r="31" spans="2:8" ht="12.75">
      <c r="B31" s="46" t="s">
        <v>174</v>
      </c>
      <c r="C31" s="49"/>
      <c r="D31" s="49">
        <v>1.5</v>
      </c>
      <c r="E31" s="49"/>
      <c r="F31" s="49" t="s">
        <v>163</v>
      </c>
      <c r="G31" s="49"/>
      <c r="H31" s="46"/>
    </row>
    <row r="32" spans="2:8" ht="12.75">
      <c r="B32" s="46" t="s">
        <v>175</v>
      </c>
      <c r="C32" s="49"/>
      <c r="D32" s="49">
        <v>2.1</v>
      </c>
      <c r="E32" s="49"/>
      <c r="F32" s="49" t="s">
        <v>163</v>
      </c>
      <c r="G32" s="49"/>
      <c r="H32" s="46"/>
    </row>
    <row r="33" spans="2:8" ht="12.75">
      <c r="B33" s="46" t="s">
        <v>176</v>
      </c>
      <c r="C33" s="49"/>
      <c r="D33" s="49">
        <v>1.3</v>
      </c>
      <c r="E33" s="49"/>
      <c r="F33" s="49" t="s">
        <v>163</v>
      </c>
      <c r="G33" s="49"/>
      <c r="H33" s="46"/>
    </row>
    <row r="34" spans="2:8" ht="12.75">
      <c r="B34" s="46" t="s">
        <v>177</v>
      </c>
      <c r="C34" s="49"/>
      <c r="D34" s="49">
        <v>1.2</v>
      </c>
      <c r="E34" s="49"/>
      <c r="F34" s="49" t="s">
        <v>163</v>
      </c>
      <c r="G34" s="49"/>
      <c r="H34" s="46"/>
    </row>
    <row r="35" spans="2:8" ht="12.75">
      <c r="B35" s="46" t="s">
        <v>178</v>
      </c>
      <c r="C35" s="49"/>
      <c r="D35" s="49">
        <v>1.2</v>
      </c>
      <c r="E35" s="49"/>
      <c r="F35" s="49" t="s">
        <v>163</v>
      </c>
      <c r="G35" s="49"/>
      <c r="H35" s="46"/>
    </row>
    <row r="36" spans="2:8" ht="12.75">
      <c r="B36" s="46" t="s">
        <v>179</v>
      </c>
      <c r="C36" s="49"/>
      <c r="D36" s="49"/>
      <c r="E36" s="49"/>
      <c r="F36" s="49"/>
      <c r="G36" s="49"/>
      <c r="H36" s="46"/>
    </row>
    <row r="37" spans="2:8" ht="12.75">
      <c r="B37" s="46" t="s">
        <v>180</v>
      </c>
      <c r="C37" s="49"/>
      <c r="D37" s="49"/>
      <c r="E37" s="49"/>
      <c r="F37" s="49"/>
      <c r="G37" s="49"/>
      <c r="H37" s="46"/>
    </row>
    <row r="38" spans="2:8" ht="12.75">
      <c r="B38" s="46" t="s">
        <v>181</v>
      </c>
      <c r="C38" s="49"/>
      <c r="D38" s="49"/>
      <c r="E38" s="49"/>
      <c r="F38" s="49"/>
      <c r="G38" s="49"/>
      <c r="H38" s="46"/>
    </row>
    <row r="39" spans="2:8" ht="12.75">
      <c r="B39" s="46" t="s">
        <v>182</v>
      </c>
      <c r="C39" s="49"/>
      <c r="D39" s="49"/>
      <c r="E39" s="49"/>
      <c r="F39" s="49"/>
      <c r="G39" s="49"/>
      <c r="H39" s="46"/>
    </row>
    <row r="43" spans="2:8" ht="12.75">
      <c r="B43" s="38" t="s">
        <v>183</v>
      </c>
      <c r="C43" s="38"/>
      <c r="D43" s="38"/>
      <c r="E43" s="38"/>
      <c r="F43" s="38"/>
      <c r="G43" s="38"/>
      <c r="H43" s="38"/>
    </row>
    <row r="44" spans="2:8" ht="12.75">
      <c r="B44" s="46"/>
      <c r="C44" s="16" t="s">
        <v>155</v>
      </c>
      <c r="D44" s="16" t="s">
        <v>156</v>
      </c>
      <c r="E44" s="16" t="s">
        <v>157</v>
      </c>
      <c r="F44" s="16" t="s">
        <v>158</v>
      </c>
      <c r="G44" s="16" t="s">
        <v>159</v>
      </c>
      <c r="H44" s="55" t="s">
        <v>160</v>
      </c>
    </row>
    <row r="45" spans="2:8" ht="12.75">
      <c r="B45" s="46" t="s">
        <v>161</v>
      </c>
      <c r="C45" s="49" t="s">
        <v>163</v>
      </c>
      <c r="D45" s="49"/>
      <c r="E45" s="46"/>
      <c r="F45" s="46"/>
      <c r="G45" s="49"/>
      <c r="H45" s="46"/>
    </row>
    <row r="46" spans="2:8" ht="12.75">
      <c r="B46" s="46" t="s">
        <v>138</v>
      </c>
      <c r="C46" s="49" t="s">
        <v>163</v>
      </c>
      <c r="D46" s="49">
        <v>0.58</v>
      </c>
      <c r="E46" s="49"/>
      <c r="F46" s="49"/>
      <c r="G46" s="49">
        <v>0.16</v>
      </c>
      <c r="H46" s="46"/>
    </row>
    <row r="47" spans="2:8" ht="12.75">
      <c r="B47" s="46" t="s">
        <v>165</v>
      </c>
      <c r="C47" s="49" t="s">
        <v>163</v>
      </c>
      <c r="D47" s="49">
        <v>0.91</v>
      </c>
      <c r="E47" s="49"/>
      <c r="F47" s="49"/>
      <c r="G47" s="49">
        <v>0.02</v>
      </c>
      <c r="H47" s="46"/>
    </row>
    <row r="50" spans="2:3" ht="12.75">
      <c r="B50" s="14" t="s">
        <v>184</v>
      </c>
      <c r="C50" s="14"/>
    </row>
    <row r="51" spans="2:3" ht="12.75">
      <c r="B51" s="30"/>
      <c r="C51" s="56"/>
    </row>
    <row r="52" spans="2:4" ht="12.75">
      <c r="B52" s="30"/>
      <c r="C52" s="57">
        <v>41932</v>
      </c>
      <c r="D52" s="58">
        <v>41943</v>
      </c>
    </row>
    <row r="53" spans="2:4" ht="12.75">
      <c r="B53" s="30" t="s">
        <v>85</v>
      </c>
      <c r="C53" s="56">
        <v>7.12</v>
      </c>
      <c r="D53" s="59">
        <v>7.21</v>
      </c>
    </row>
    <row r="54" spans="2:4" ht="12.75">
      <c r="B54" s="23" t="s">
        <v>185</v>
      </c>
      <c r="C54" s="59">
        <v>1.8</v>
      </c>
      <c r="D54" s="59">
        <v>1.92</v>
      </c>
    </row>
    <row r="55" spans="2:4" ht="12.75">
      <c r="B55" s="23" t="s">
        <v>186</v>
      </c>
      <c r="C55" s="59">
        <v>635</v>
      </c>
      <c r="D55" s="59">
        <v>745</v>
      </c>
    </row>
    <row r="56" spans="2:4" ht="12.75">
      <c r="B56" s="23" t="s">
        <v>187</v>
      </c>
      <c r="C56" s="59">
        <v>40.5</v>
      </c>
      <c r="D56" s="59">
        <v>21.5</v>
      </c>
    </row>
    <row r="57" spans="2:4" ht="12.75">
      <c r="B57" s="23" t="s">
        <v>188</v>
      </c>
      <c r="C57" s="59">
        <v>143</v>
      </c>
      <c r="D57" s="59">
        <v>64.1</v>
      </c>
    </row>
    <row r="58" spans="2:4" ht="12.75">
      <c r="B58" s="23" t="s">
        <v>189</v>
      </c>
      <c r="C58" s="59">
        <v>16.8</v>
      </c>
      <c r="D58" s="59">
        <v>16.5</v>
      </c>
    </row>
    <row r="59" spans="2:4" ht="12.75">
      <c r="B59" s="23" t="s">
        <v>190</v>
      </c>
      <c r="C59" s="59">
        <v>1085</v>
      </c>
      <c r="D59" s="59">
        <v>885</v>
      </c>
    </row>
    <row r="60" spans="2:4" ht="12.75">
      <c r="B60" s="23" t="s">
        <v>86</v>
      </c>
      <c r="C60" s="59" t="s">
        <v>191</v>
      </c>
      <c r="D60" s="59" t="s">
        <v>191</v>
      </c>
    </row>
    <row r="61" spans="2:4" ht="12.75">
      <c r="B61" s="23" t="s">
        <v>192</v>
      </c>
      <c r="C61" s="59" t="s">
        <v>191</v>
      </c>
      <c r="D61" s="59" t="s">
        <v>191</v>
      </c>
    </row>
    <row r="62" spans="2:4" ht="12.75">
      <c r="B62" s="23" t="s">
        <v>193</v>
      </c>
      <c r="C62" s="59" t="s">
        <v>191</v>
      </c>
      <c r="D62" s="59" t="s">
        <v>191</v>
      </c>
    </row>
    <row r="63" spans="2:4" ht="12.75">
      <c r="B63" s="23" t="s">
        <v>194</v>
      </c>
      <c r="C63" s="59" t="s">
        <v>96</v>
      </c>
      <c r="D63" s="59" t="s">
        <v>96</v>
      </c>
    </row>
    <row r="64" spans="2:4" ht="12.75">
      <c r="B64" s="23" t="s">
        <v>195</v>
      </c>
      <c r="C64" s="59">
        <v>26.2</v>
      </c>
      <c r="D64" s="59">
        <v>17.1</v>
      </c>
    </row>
    <row r="65" spans="2:4" ht="12.75">
      <c r="B65" s="23" t="s">
        <v>196</v>
      </c>
      <c r="C65" s="59" t="s">
        <v>96</v>
      </c>
      <c r="D65" s="59" t="s">
        <v>96</v>
      </c>
    </row>
    <row r="66" spans="2:4" ht="12.75">
      <c r="B66" s="23" t="s">
        <v>197</v>
      </c>
      <c r="C66" s="59">
        <v>52.5</v>
      </c>
      <c r="D66" s="59">
        <v>31.6</v>
      </c>
    </row>
    <row r="67" spans="2:4" ht="12.75">
      <c r="B67" s="23" t="s">
        <v>198</v>
      </c>
      <c r="C67" s="59">
        <v>48.5</v>
      </c>
      <c r="D67" s="59">
        <v>22.4</v>
      </c>
    </row>
    <row r="68" spans="2:4" ht="12.75">
      <c r="B68" s="23" t="s">
        <v>199</v>
      </c>
      <c r="C68" s="59">
        <v>11.6</v>
      </c>
      <c r="D68" s="59">
        <v>12.8</v>
      </c>
    </row>
    <row r="69" spans="2:4" ht="12.75">
      <c r="B69" s="23" t="s">
        <v>200</v>
      </c>
      <c r="C69" s="59">
        <v>44</v>
      </c>
      <c r="D69" s="59">
        <v>31.8</v>
      </c>
    </row>
    <row r="70" spans="2:4" ht="12.75">
      <c r="B70" s="23" t="s">
        <v>201</v>
      </c>
      <c r="C70" s="59" t="s">
        <v>96</v>
      </c>
      <c r="D70" s="59" t="s">
        <v>96</v>
      </c>
    </row>
    <row r="71" spans="2:4" ht="12.75">
      <c r="B71" s="23" t="s">
        <v>202</v>
      </c>
      <c r="C71" s="59" t="s">
        <v>96</v>
      </c>
      <c r="D71" s="59" t="s">
        <v>96</v>
      </c>
    </row>
    <row r="72" spans="2:4" ht="12.75">
      <c r="B72" s="23" t="s">
        <v>203</v>
      </c>
      <c r="C72" s="59" t="s">
        <v>163</v>
      </c>
      <c r="D72" s="59" t="s">
        <v>163</v>
      </c>
    </row>
    <row r="73" spans="2:4" ht="12.75">
      <c r="B73" s="23" t="s">
        <v>204</v>
      </c>
      <c r="C73" s="59" t="s">
        <v>163</v>
      </c>
      <c r="D73" s="59" t="s">
        <v>163</v>
      </c>
    </row>
    <row r="74" spans="2:4" ht="12.75">
      <c r="B74" s="23" t="s">
        <v>104</v>
      </c>
      <c r="C74" s="59" t="s">
        <v>38</v>
      </c>
      <c r="D74" s="59">
        <v>0.1</v>
      </c>
    </row>
    <row r="75" spans="2:4" ht="12.75">
      <c r="B75" s="23" t="s">
        <v>205</v>
      </c>
      <c r="C75" s="59">
        <v>0.5</v>
      </c>
      <c r="D75" s="59">
        <v>0.5</v>
      </c>
    </row>
    <row r="76" spans="2:4" ht="12.75">
      <c r="B76" s="23" t="s">
        <v>206</v>
      </c>
      <c r="C76" s="59">
        <v>2.6</v>
      </c>
      <c r="D76" s="59" t="s">
        <v>96</v>
      </c>
    </row>
    <row r="77" spans="2:4" ht="12.75">
      <c r="B77" s="23" t="s">
        <v>207</v>
      </c>
      <c r="C77" s="59" t="s">
        <v>208</v>
      </c>
      <c r="D77" s="59" t="s">
        <v>208</v>
      </c>
    </row>
    <row r="78" spans="2:4" ht="12.75">
      <c r="B78" s="23" t="s">
        <v>209</v>
      </c>
      <c r="C78" s="59">
        <v>0</v>
      </c>
      <c r="D78" s="59">
        <v>0</v>
      </c>
    </row>
    <row r="79" spans="2:4" ht="12.75">
      <c r="B79" s="23" t="s">
        <v>210</v>
      </c>
      <c r="C79" s="59">
        <v>0</v>
      </c>
      <c r="D79" s="59">
        <v>0</v>
      </c>
    </row>
    <row r="80" spans="2:4" ht="12.75">
      <c r="B80" s="30" t="s">
        <v>211</v>
      </c>
      <c r="C80" s="59">
        <v>75</v>
      </c>
      <c r="D80" s="59">
        <v>45</v>
      </c>
    </row>
    <row r="81" spans="2:4" ht="12.75">
      <c r="B81" s="30" t="s">
        <v>212</v>
      </c>
      <c r="C81" s="59">
        <v>10</v>
      </c>
      <c r="D81" s="59">
        <v>8</v>
      </c>
    </row>
  </sheetData>
  <sheetProtection sheet="1" objects="1" scenarios="1"/>
  <mergeCells count="4">
    <mergeCell ref="B1:C1"/>
    <mergeCell ref="B14:D14"/>
    <mergeCell ref="B43:H43"/>
    <mergeCell ref="B50:C50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2"/>
  <sheetViews>
    <sheetView workbookViewId="0" topLeftCell="A79">
      <selection activeCell="C15" sqref="C15"/>
    </sheetView>
  </sheetViews>
  <sheetFormatPr defaultColWidth="9.140625" defaultRowHeight="12.75"/>
  <cols>
    <col min="1" max="1" width="6.8515625" style="0" customWidth="1"/>
    <col min="2" max="2" width="48.00390625" style="0" customWidth="1"/>
    <col min="3" max="3" width="36.8515625" style="0" customWidth="1"/>
    <col min="4" max="4" width="16.0039062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213</v>
      </c>
      <c r="D3" s="5" t="s">
        <v>4</v>
      </c>
    </row>
    <row r="4" spans="2:3" ht="35.25" customHeight="1">
      <c r="B4" s="3" t="s">
        <v>5</v>
      </c>
      <c r="C4" s="60" t="s">
        <v>214</v>
      </c>
    </row>
    <row r="5" spans="2:3" ht="24.75">
      <c r="B5" s="3" t="s">
        <v>7</v>
      </c>
      <c r="C5" s="6" t="s">
        <v>215</v>
      </c>
    </row>
    <row r="6" spans="2:3" ht="12.75">
      <c r="B6" s="3" t="s">
        <v>9</v>
      </c>
      <c r="C6" s="7" t="s">
        <v>216</v>
      </c>
    </row>
    <row r="7" spans="2:3" ht="12.75">
      <c r="B7" s="2" t="s">
        <v>11</v>
      </c>
      <c r="C7" s="8"/>
    </row>
    <row r="8" spans="2:3" ht="33.75" customHeight="1">
      <c r="B8" s="3" t="s">
        <v>12</v>
      </c>
      <c r="C8" s="6" t="s">
        <v>13</v>
      </c>
    </row>
    <row r="9" spans="2:3" ht="39" customHeight="1">
      <c r="B9" s="3" t="s">
        <v>14</v>
      </c>
      <c r="C9" s="6" t="s">
        <v>217</v>
      </c>
    </row>
    <row r="10" spans="2:3" ht="12.75">
      <c r="B10" s="3" t="s">
        <v>16</v>
      </c>
      <c r="C10" s="7" t="s">
        <v>17</v>
      </c>
    </row>
    <row r="12" ht="20.25" customHeight="1"/>
    <row r="15" ht="19.5">
      <c r="B15" s="61" t="s">
        <v>131</v>
      </c>
    </row>
    <row r="17" ht="12.75">
      <c r="D17" s="62"/>
    </row>
    <row r="18" ht="12.75">
      <c r="D18" s="62"/>
    </row>
    <row r="19" ht="12.75">
      <c r="D19" s="62"/>
    </row>
    <row r="20" spans="2:3" ht="12.75">
      <c r="B20" s="63" t="s">
        <v>218</v>
      </c>
      <c r="C20" s="64"/>
    </row>
    <row r="21" spans="3:8" ht="60.75">
      <c r="C21" s="11" t="s">
        <v>219</v>
      </c>
      <c r="D21" s="11" t="s">
        <v>220</v>
      </c>
      <c r="E21" t="s">
        <v>158</v>
      </c>
      <c r="F21" t="s">
        <v>221</v>
      </c>
      <c r="G21" s="11" t="s">
        <v>222</v>
      </c>
      <c r="H21" s="11" t="s">
        <v>223</v>
      </c>
    </row>
    <row r="22" spans="2:8" ht="12.75">
      <c r="B22" t="s">
        <v>134</v>
      </c>
      <c r="C22" s="13">
        <v>1.2</v>
      </c>
      <c r="D22" s="13">
        <v>4.2</v>
      </c>
      <c r="G22">
        <v>1.6</v>
      </c>
      <c r="H22">
        <v>3.4</v>
      </c>
    </row>
    <row r="23" spans="2:8" ht="12.75">
      <c r="B23" t="s">
        <v>138</v>
      </c>
      <c r="C23" s="13">
        <v>4.3</v>
      </c>
      <c r="D23" s="13">
        <v>5.6</v>
      </c>
      <c r="G23">
        <v>4.3</v>
      </c>
      <c r="H23">
        <v>5.1</v>
      </c>
    </row>
    <row r="24" spans="2:8" ht="12.75">
      <c r="B24" t="s">
        <v>140</v>
      </c>
      <c r="C24" s="13">
        <v>1.6</v>
      </c>
      <c r="D24" s="13">
        <v>6.1</v>
      </c>
      <c r="G24">
        <v>1.4</v>
      </c>
      <c r="H24">
        <v>4.9</v>
      </c>
    </row>
    <row r="25" spans="2:8" ht="12.75">
      <c r="B25" t="s">
        <v>144</v>
      </c>
      <c r="C25" s="13">
        <v>3.3</v>
      </c>
      <c r="D25" s="13">
        <v>5.7</v>
      </c>
      <c r="G25">
        <v>3.9</v>
      </c>
      <c r="H25">
        <v>3.5</v>
      </c>
    </row>
    <row r="26" spans="2:8" ht="12.75">
      <c r="B26" t="s">
        <v>146</v>
      </c>
      <c r="C26" s="13">
        <v>2</v>
      </c>
      <c r="D26" s="13">
        <v>1.5</v>
      </c>
      <c r="G26">
        <v>1.3</v>
      </c>
      <c r="H26">
        <v>3.7</v>
      </c>
    </row>
    <row r="27" spans="2:6" ht="12.75">
      <c r="B27" t="s">
        <v>224</v>
      </c>
      <c r="C27" s="13">
        <v>2.6</v>
      </c>
      <c r="D27" s="13"/>
      <c r="E27">
        <v>77</v>
      </c>
      <c r="F27">
        <v>8</v>
      </c>
    </row>
    <row r="28" spans="2:6" ht="12.75">
      <c r="B28" t="s">
        <v>225</v>
      </c>
      <c r="C28" s="13">
        <v>2</v>
      </c>
      <c r="D28" s="13"/>
      <c r="E28">
        <v>52</v>
      </c>
      <c r="F28">
        <v>14</v>
      </c>
    </row>
    <row r="29" spans="2:6" ht="12.75">
      <c r="B29" t="s">
        <v>226</v>
      </c>
      <c r="C29" s="13">
        <v>2</v>
      </c>
      <c r="D29" s="13"/>
      <c r="E29">
        <v>68</v>
      </c>
      <c r="F29">
        <v>20</v>
      </c>
    </row>
    <row r="30" spans="2:8" ht="12.75">
      <c r="B30" t="s">
        <v>227</v>
      </c>
      <c r="C30" s="13">
        <v>3.3</v>
      </c>
      <c r="D30" s="13">
        <v>2.3</v>
      </c>
      <c r="G30">
        <v>1.8</v>
      </c>
      <c r="H30">
        <v>4</v>
      </c>
    </row>
    <row r="31" spans="2:4" ht="12.75">
      <c r="B31" s="65" t="s">
        <v>228</v>
      </c>
      <c r="C31" s="13"/>
      <c r="D31" s="13"/>
    </row>
    <row r="32" spans="2:4" ht="12.75">
      <c r="B32" s="65" t="s">
        <v>229</v>
      </c>
      <c r="C32" s="13"/>
      <c r="D32" s="13"/>
    </row>
    <row r="33" spans="2:4" ht="12.75">
      <c r="B33" s="65" t="s">
        <v>171</v>
      </c>
      <c r="C33" s="13"/>
      <c r="D33" s="13"/>
    </row>
    <row r="34" spans="2:3" ht="12.75">
      <c r="B34" s="65" t="s">
        <v>172</v>
      </c>
      <c r="C34" s="13"/>
    </row>
    <row r="35" spans="2:3" ht="12.75">
      <c r="B35" s="65" t="s">
        <v>173</v>
      </c>
      <c r="C35" s="13"/>
    </row>
    <row r="36" spans="2:8" ht="12.75">
      <c r="B36" t="s">
        <v>174</v>
      </c>
      <c r="C36" s="13">
        <v>2.5</v>
      </c>
      <c r="D36" s="13">
        <v>2</v>
      </c>
      <c r="G36">
        <v>2.4</v>
      </c>
      <c r="H36">
        <v>1.8</v>
      </c>
    </row>
    <row r="37" spans="2:4" ht="12.75">
      <c r="B37" s="37" t="s">
        <v>230</v>
      </c>
      <c r="C37" s="66">
        <f>SUM(C22:C36)</f>
        <v>24.799999999999997</v>
      </c>
      <c r="D37" s="66">
        <f>SUM(D22:D36)</f>
        <v>27.4</v>
      </c>
    </row>
    <row r="42" spans="2:4" ht="24.75">
      <c r="B42" s="67" t="s">
        <v>231</v>
      </c>
      <c r="C42" s="34">
        <v>41683</v>
      </c>
      <c r="D42" s="34">
        <v>41893</v>
      </c>
    </row>
    <row r="43" spans="3:4" ht="12.75">
      <c r="C43" s="68"/>
      <c r="D43" s="68"/>
    </row>
    <row r="44" spans="2:4" ht="12.75">
      <c r="B44" s="23" t="s">
        <v>85</v>
      </c>
      <c r="C44" s="69">
        <v>7.2</v>
      </c>
      <c r="D44" s="69">
        <v>8.3</v>
      </c>
    </row>
    <row r="45" spans="2:4" ht="12.75">
      <c r="B45" s="23" t="s">
        <v>232</v>
      </c>
      <c r="C45" s="69">
        <v>18.2</v>
      </c>
      <c r="D45" s="69">
        <v>18.3</v>
      </c>
    </row>
    <row r="46" spans="2:4" ht="12.75">
      <c r="B46" s="23" t="s">
        <v>86</v>
      </c>
      <c r="C46" s="69" t="s">
        <v>233</v>
      </c>
      <c r="D46" s="69" t="s">
        <v>233</v>
      </c>
    </row>
    <row r="47" spans="2:4" ht="12.75">
      <c r="B47" s="23" t="s">
        <v>88</v>
      </c>
      <c r="C47" s="59" t="s">
        <v>234</v>
      </c>
      <c r="D47" s="59" t="s">
        <v>234</v>
      </c>
    </row>
    <row r="48" spans="2:4" ht="12.75">
      <c r="B48" s="23" t="s">
        <v>90</v>
      </c>
      <c r="C48" s="59" t="s">
        <v>235</v>
      </c>
      <c r="D48" s="59" t="s">
        <v>235</v>
      </c>
    </row>
    <row r="49" spans="2:4" ht="12.75">
      <c r="B49" s="23" t="s">
        <v>236</v>
      </c>
      <c r="C49" s="69">
        <v>88.3</v>
      </c>
      <c r="D49" s="69">
        <v>93.7</v>
      </c>
    </row>
    <row r="50" spans="2:4" ht="12.75">
      <c r="B50" s="23" t="s">
        <v>237</v>
      </c>
      <c r="C50" s="69">
        <v>9.4</v>
      </c>
      <c r="D50" s="69">
        <v>23</v>
      </c>
    </row>
    <row r="51" spans="2:4" ht="12.75">
      <c r="B51" s="23" t="s">
        <v>92</v>
      </c>
      <c r="C51" s="69">
        <v>118</v>
      </c>
      <c r="D51" s="69">
        <v>28</v>
      </c>
    </row>
    <row r="52" spans="2:4" ht="12.75">
      <c r="B52" s="23" t="s">
        <v>108</v>
      </c>
      <c r="C52" s="69">
        <v>505</v>
      </c>
      <c r="D52" s="69">
        <v>187</v>
      </c>
    </row>
    <row r="53" spans="2:4" ht="12.75">
      <c r="B53" s="23" t="s">
        <v>238</v>
      </c>
      <c r="C53" s="69">
        <v>0.8</v>
      </c>
      <c r="D53" s="69">
        <v>0.5</v>
      </c>
    </row>
    <row r="54" spans="2:4" ht="12.75">
      <c r="B54" s="23" t="s">
        <v>107</v>
      </c>
      <c r="C54" s="69">
        <v>15.4</v>
      </c>
      <c r="D54" s="69">
        <v>54.4</v>
      </c>
    </row>
    <row r="55" spans="2:4" ht="12.75">
      <c r="B55" s="23" t="s">
        <v>239</v>
      </c>
      <c r="C55" s="69"/>
      <c r="D55" s="69">
        <v>9.54</v>
      </c>
    </row>
    <row r="56" spans="2:4" ht="12.75">
      <c r="B56" s="23" t="s">
        <v>240</v>
      </c>
      <c r="C56" s="69">
        <v>7.3</v>
      </c>
      <c r="D56" s="69">
        <v>1</v>
      </c>
    </row>
    <row r="57" spans="2:4" ht="12.75">
      <c r="B57" s="23" t="s">
        <v>241</v>
      </c>
      <c r="C57" s="69">
        <v>0.12</v>
      </c>
      <c r="D57" s="69">
        <v>0.04</v>
      </c>
    </row>
    <row r="58" spans="2:4" ht="12.75">
      <c r="B58" s="23" t="s">
        <v>242</v>
      </c>
      <c r="C58" s="69">
        <v>1.9</v>
      </c>
      <c r="D58" s="69">
        <v>2.2</v>
      </c>
    </row>
    <row r="59" spans="2:4" ht="12.75">
      <c r="B59" s="23" t="s">
        <v>243</v>
      </c>
      <c r="C59" s="69"/>
      <c r="D59" s="69">
        <v>6.3</v>
      </c>
    </row>
    <row r="60" spans="2:4" ht="12.75">
      <c r="B60" s="23" t="s">
        <v>114</v>
      </c>
      <c r="C60" s="69">
        <v>12.7</v>
      </c>
      <c r="D60" s="69">
        <v>5.6</v>
      </c>
    </row>
    <row r="61" spans="2:4" ht="12.75">
      <c r="B61" s="23" t="s">
        <v>244</v>
      </c>
      <c r="C61" s="69">
        <v>2.6</v>
      </c>
      <c r="D61" s="69">
        <v>1.3</v>
      </c>
    </row>
    <row r="62" spans="2:4" ht="12.75">
      <c r="B62" s="23" t="s">
        <v>245</v>
      </c>
      <c r="C62" s="69"/>
      <c r="D62" s="69">
        <v>0.8</v>
      </c>
    </row>
    <row r="63" spans="2:4" ht="12.75">
      <c r="B63" s="23" t="s">
        <v>246</v>
      </c>
      <c r="C63" s="69"/>
      <c r="D63" s="69">
        <v>0.32</v>
      </c>
    </row>
    <row r="64" spans="2:4" ht="12.75">
      <c r="B64" s="23" t="s">
        <v>247</v>
      </c>
      <c r="C64" s="69"/>
      <c r="D64" s="69">
        <v>0.18</v>
      </c>
    </row>
    <row r="65" spans="2:4" ht="12.75">
      <c r="B65" s="23" t="s">
        <v>115</v>
      </c>
      <c r="C65" s="69">
        <v>0.2</v>
      </c>
      <c r="D65" s="69" t="s">
        <v>38</v>
      </c>
    </row>
    <row r="66" spans="2:4" ht="12.75">
      <c r="B66" s="23" t="s">
        <v>248</v>
      </c>
      <c r="C66" s="69">
        <v>0.02</v>
      </c>
      <c r="D66" s="69">
        <v>0.03</v>
      </c>
    </row>
    <row r="67" spans="2:4" ht="12.75">
      <c r="B67" s="23" t="s">
        <v>249</v>
      </c>
      <c r="C67" s="69" t="s">
        <v>250</v>
      </c>
      <c r="D67" s="69" t="s">
        <v>96</v>
      </c>
    </row>
    <row r="68" spans="2:4" ht="12.75">
      <c r="B68" s="23" t="s">
        <v>251</v>
      </c>
      <c r="C68" s="69" t="s">
        <v>250</v>
      </c>
      <c r="D68" s="69" t="s">
        <v>96</v>
      </c>
    </row>
    <row r="69" spans="2:4" ht="12.75">
      <c r="B69" s="23" t="s">
        <v>252</v>
      </c>
      <c r="C69" s="69">
        <v>0.1</v>
      </c>
      <c r="D69" s="69" t="s">
        <v>38</v>
      </c>
    </row>
    <row r="70" spans="2:4" ht="12.75">
      <c r="B70" s="23" t="s">
        <v>253</v>
      </c>
      <c r="C70" s="70"/>
      <c r="D70" s="70" t="s">
        <v>38</v>
      </c>
    </row>
    <row r="71" spans="2:4" ht="12.75">
      <c r="B71" s="23" t="s">
        <v>254</v>
      </c>
      <c r="C71" s="70">
        <v>0.01</v>
      </c>
      <c r="D71" s="70">
        <v>0.04</v>
      </c>
    </row>
    <row r="72" spans="2:4" ht="12.75">
      <c r="B72" s="23" t="s">
        <v>255</v>
      </c>
      <c r="C72" s="70">
        <v>0.03</v>
      </c>
      <c r="D72" s="70">
        <v>0.02</v>
      </c>
    </row>
    <row r="73" spans="2:4" ht="12.75">
      <c r="B73" s="23" t="s">
        <v>256</v>
      </c>
      <c r="C73" s="71">
        <v>0.1</v>
      </c>
      <c r="D73" s="23"/>
    </row>
    <row r="77" spans="2:4" ht="12.75">
      <c r="B77" s="72" t="s">
        <v>257</v>
      </c>
      <c r="C77" s="59"/>
      <c r="D77" s="23"/>
    </row>
    <row r="78" spans="2:4" ht="12.75">
      <c r="B78" s="23"/>
      <c r="C78" s="59"/>
      <c r="D78" s="23"/>
    </row>
    <row r="79" spans="2:4" ht="12.75">
      <c r="B79" s="23"/>
      <c r="C79" s="59"/>
      <c r="D79" s="23"/>
    </row>
    <row r="80" spans="2:4" ht="12.75">
      <c r="B80" s="23" t="s">
        <v>85</v>
      </c>
      <c r="C80" s="59">
        <v>6.9</v>
      </c>
      <c r="D80" s="23"/>
    </row>
    <row r="81" spans="2:4" ht="12.75">
      <c r="B81" s="23" t="s">
        <v>187</v>
      </c>
      <c r="C81" s="59">
        <v>38.7</v>
      </c>
      <c r="D81" s="23"/>
    </row>
    <row r="82" spans="2:4" ht="12.75">
      <c r="B82" s="23" t="s">
        <v>107</v>
      </c>
      <c r="C82" s="59">
        <v>11.2</v>
      </c>
      <c r="D82" s="23"/>
    </row>
    <row r="83" spans="2:4" ht="12.75">
      <c r="B83" s="23" t="s">
        <v>108</v>
      </c>
      <c r="C83" s="59">
        <v>31.6</v>
      </c>
      <c r="D83" s="23"/>
    </row>
    <row r="84" spans="2:4" ht="12.75">
      <c r="B84" s="23" t="s">
        <v>240</v>
      </c>
      <c r="C84" s="59">
        <v>1.8</v>
      </c>
      <c r="D84" s="23"/>
    </row>
    <row r="85" spans="2:4" ht="12.75">
      <c r="B85" s="23" t="s">
        <v>241</v>
      </c>
      <c r="C85" s="59" t="s">
        <v>250</v>
      </c>
      <c r="D85" s="23"/>
    </row>
    <row r="86" spans="2:4" ht="12.75">
      <c r="B86" s="23" t="s">
        <v>242</v>
      </c>
      <c r="C86" s="59">
        <v>7.5</v>
      </c>
      <c r="D86" s="23"/>
    </row>
    <row r="87" spans="2:4" ht="12.75">
      <c r="B87" s="23" t="s">
        <v>238</v>
      </c>
      <c r="C87" s="59" t="s">
        <v>250</v>
      </c>
      <c r="D87" s="23"/>
    </row>
    <row r="88" spans="2:4" ht="12.75">
      <c r="B88" s="23" t="s">
        <v>258</v>
      </c>
      <c r="C88" s="59">
        <v>0.08</v>
      </c>
      <c r="D88" s="23"/>
    </row>
    <row r="89" spans="2:4" ht="12.75">
      <c r="B89" s="23" t="s">
        <v>259</v>
      </c>
      <c r="C89" s="59" t="s">
        <v>260</v>
      </c>
      <c r="D89" s="23"/>
    </row>
    <row r="90" spans="2:4" ht="12.75">
      <c r="B90" s="23" t="s">
        <v>261</v>
      </c>
      <c r="C90" s="59" t="s">
        <v>163</v>
      </c>
      <c r="D90" s="23"/>
    </row>
    <row r="91" spans="2:4" ht="12.75">
      <c r="B91" s="23" t="s">
        <v>262</v>
      </c>
      <c r="C91" s="59" t="s">
        <v>163</v>
      </c>
      <c r="D91" s="23"/>
    </row>
    <row r="92" spans="2:4" ht="12.75">
      <c r="B92" s="23"/>
      <c r="C92" s="23"/>
      <c r="D92" s="23"/>
    </row>
  </sheetData>
  <sheetProtection sheet="1" objects="1" scenarios="1"/>
  <mergeCells count="1">
    <mergeCell ref="B1:C1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R23"/>
  <sheetViews>
    <sheetView workbookViewId="0" topLeftCell="A1">
      <selection activeCell="F5" sqref="F5"/>
    </sheetView>
  </sheetViews>
  <sheetFormatPr defaultColWidth="9.140625" defaultRowHeight="12.75"/>
  <cols>
    <col min="1" max="1" width="1.421875" style="0" customWidth="1"/>
    <col min="2" max="2" width="29.57421875" style="73" customWidth="1"/>
    <col min="3" max="3" width="28.421875" style="73" customWidth="1"/>
    <col min="4" max="4" width="11.8515625" style="73" customWidth="1"/>
    <col min="5" max="5" width="27.140625" style="73" customWidth="1"/>
    <col min="6" max="6" width="15.28125" style="0" customWidth="1"/>
  </cols>
  <sheetData>
    <row r="1" spans="1:2072" ht="15">
      <c r="A1" s="74"/>
      <c r="B1" s="74"/>
      <c r="C1" s="74"/>
      <c r="D1" s="74"/>
      <c r="E1" s="74"/>
    </row>
    <row r="2" spans="1:6" ht="29.25" customHeight="1">
      <c r="A2" s="75"/>
      <c r="B2" s="76" t="s">
        <v>263</v>
      </c>
      <c r="C2" s="76" t="s">
        <v>264</v>
      </c>
      <c r="D2" s="76" t="s">
        <v>265</v>
      </c>
      <c r="E2" s="76" t="s">
        <v>266</v>
      </c>
      <c r="F2" s="73"/>
    </row>
    <row r="3" spans="1:5" s="73" customFormat="1" ht="30" customHeight="1">
      <c r="A3" s="75"/>
      <c r="B3" s="77" t="s">
        <v>267</v>
      </c>
      <c r="C3" s="78" t="s">
        <v>268</v>
      </c>
      <c r="D3" s="78" t="s">
        <v>269</v>
      </c>
      <c r="E3" s="79" t="s">
        <v>270</v>
      </c>
    </row>
    <row r="4" spans="1:6" ht="39.75" customHeight="1">
      <c r="A4" s="75"/>
      <c r="B4" s="77" t="s">
        <v>271</v>
      </c>
      <c r="C4" s="80" t="s">
        <v>272</v>
      </c>
      <c r="D4" s="78" t="s">
        <v>216</v>
      </c>
      <c r="E4" s="79" t="s">
        <v>270</v>
      </c>
      <c r="F4" s="81"/>
    </row>
    <row r="5" spans="1:5" ht="39.75" customHeight="1">
      <c r="A5" s="75"/>
      <c r="B5" s="82" t="s">
        <v>273</v>
      </c>
      <c r="C5" s="80" t="s">
        <v>274</v>
      </c>
      <c r="D5" s="83" t="s">
        <v>275</v>
      </c>
      <c r="E5" s="79" t="s">
        <v>270</v>
      </c>
    </row>
    <row r="6" spans="1:5" ht="36.75" customHeight="1">
      <c r="A6" s="75"/>
      <c r="B6" s="77" t="s">
        <v>276</v>
      </c>
      <c r="C6" s="80" t="s">
        <v>277</v>
      </c>
      <c r="D6" s="83" t="s">
        <v>278</v>
      </c>
      <c r="E6" s="79" t="s">
        <v>270</v>
      </c>
    </row>
    <row r="7" spans="1:5" ht="36.75">
      <c r="A7" s="75"/>
      <c r="B7" s="77" t="s">
        <v>279</v>
      </c>
      <c r="C7" s="80" t="s">
        <v>215</v>
      </c>
      <c r="D7" s="78" t="s">
        <v>216</v>
      </c>
      <c r="E7" s="79" t="s">
        <v>270</v>
      </c>
    </row>
    <row r="8" spans="1:5" ht="29.25" customHeight="1">
      <c r="A8" s="75"/>
      <c r="B8" s="77" t="s">
        <v>280</v>
      </c>
      <c r="C8" s="78" t="s">
        <v>8</v>
      </c>
      <c r="D8" s="78" t="s">
        <v>10</v>
      </c>
      <c r="E8" s="79" t="s">
        <v>270</v>
      </c>
    </row>
    <row r="9" spans="1:5" ht="54.75" customHeight="1">
      <c r="A9" s="75"/>
      <c r="B9" s="77" t="s">
        <v>281</v>
      </c>
      <c r="C9" s="80" t="s">
        <v>282</v>
      </c>
      <c r="D9" s="78" t="s">
        <v>283</v>
      </c>
      <c r="E9" s="79" t="s">
        <v>270</v>
      </c>
    </row>
    <row r="10" spans="1:5" ht="28.5" customHeight="1">
      <c r="A10" s="75"/>
      <c r="B10" s="77" t="s">
        <v>284</v>
      </c>
      <c r="C10" s="78" t="s">
        <v>285</v>
      </c>
      <c r="D10" s="78" t="s">
        <v>286</v>
      </c>
      <c r="E10" s="79" t="s">
        <v>287</v>
      </c>
    </row>
    <row r="11" spans="1:5" ht="51.75" customHeight="1">
      <c r="A11" s="75"/>
      <c r="B11" s="77" t="s">
        <v>288</v>
      </c>
      <c r="C11" s="80" t="s">
        <v>289</v>
      </c>
      <c r="D11" s="83" t="s">
        <v>275</v>
      </c>
      <c r="E11" s="79" t="s">
        <v>270</v>
      </c>
    </row>
    <row r="12" spans="1:5" ht="24.75">
      <c r="A12" s="75"/>
      <c r="B12" s="77" t="s">
        <v>290</v>
      </c>
      <c r="C12" s="80" t="s">
        <v>291</v>
      </c>
      <c r="D12" s="83" t="s">
        <v>292</v>
      </c>
      <c r="E12" s="79" t="s">
        <v>270</v>
      </c>
    </row>
    <row r="13" spans="1:5" ht="25.5" customHeight="1">
      <c r="A13" s="75"/>
      <c r="B13" s="77" t="s">
        <v>127</v>
      </c>
      <c r="C13" s="78" t="s">
        <v>129</v>
      </c>
      <c r="D13" s="78" t="s">
        <v>56</v>
      </c>
      <c r="E13" s="79" t="s">
        <v>270</v>
      </c>
    </row>
    <row r="14" spans="1:5" ht="36.75">
      <c r="A14" s="75"/>
      <c r="B14" s="77" t="s">
        <v>213</v>
      </c>
      <c r="C14" s="80" t="s">
        <v>215</v>
      </c>
      <c r="D14" s="78" t="s">
        <v>216</v>
      </c>
      <c r="E14" s="79" t="s">
        <v>270</v>
      </c>
    </row>
    <row r="15" spans="1:5" ht="29.25" customHeight="1">
      <c r="A15" s="75"/>
      <c r="B15" s="82" t="s">
        <v>293</v>
      </c>
      <c r="C15" s="78" t="s">
        <v>129</v>
      </c>
      <c r="D15" s="78" t="s">
        <v>56</v>
      </c>
      <c r="E15" s="79" t="s">
        <v>270</v>
      </c>
    </row>
    <row r="16" spans="1:5" ht="25.5" customHeight="1">
      <c r="A16" s="75"/>
      <c r="B16" s="77" t="s">
        <v>294</v>
      </c>
      <c r="C16" s="78" t="s">
        <v>8</v>
      </c>
      <c r="D16" s="78" t="s">
        <v>10</v>
      </c>
      <c r="E16" s="79" t="s">
        <v>270</v>
      </c>
    </row>
    <row r="17" spans="1:5" ht="25.5" customHeight="1">
      <c r="A17" s="78"/>
      <c r="B17" s="77" t="s">
        <v>53</v>
      </c>
      <c r="C17" s="80" t="s">
        <v>295</v>
      </c>
      <c r="D17" s="78" t="s">
        <v>56</v>
      </c>
      <c r="E17" s="79" t="s">
        <v>270</v>
      </c>
    </row>
    <row r="18" spans="1:5" ht="24.75" customHeight="1">
      <c r="A18" s="78"/>
      <c r="B18" s="77" t="s">
        <v>147</v>
      </c>
      <c r="C18" s="80" t="s">
        <v>296</v>
      </c>
      <c r="D18" s="78" t="s">
        <v>150</v>
      </c>
      <c r="E18" s="79" t="s">
        <v>270</v>
      </c>
    </row>
    <row r="19" spans="1:5" ht="24.75" customHeight="1">
      <c r="A19" s="78"/>
      <c r="B19" s="77" t="s">
        <v>297</v>
      </c>
      <c r="C19" s="80" t="s">
        <v>296</v>
      </c>
      <c r="D19" s="78"/>
      <c r="E19" s="79"/>
    </row>
    <row r="20" spans="2:5" ht="25.5" customHeight="1">
      <c r="B20"/>
      <c r="C20"/>
      <c r="D20"/>
      <c r="E20"/>
    </row>
    <row r="21" spans="2:5" ht="12.75">
      <c r="B21"/>
      <c r="C21"/>
      <c r="D21"/>
      <c r="E21"/>
    </row>
    <row r="23" ht="15">
      <c r="C23" s="84"/>
    </row>
  </sheetData>
  <sheetProtection sheet="1" objects="1" scenarios="1"/>
  <hyperlinks>
    <hyperlink ref="B3" r:id="rId1" display="AVISANNIO S.R.L."/>
    <hyperlink ref="B4" location="F!LLI LONGOBARDI" display="F.LLI LONGOBARDI SRL"/>
    <hyperlink ref="B5" r:id="rId2" display="HARD METALS "/>
    <hyperlink ref="B6" r:id="rId3" display="LATERMONT SRL"/>
    <hyperlink ref="B7" r:id="rId4" display="MANGIMI LIVERINI S.P.A."/>
    <hyperlink ref="B8" location="MARTINI_ALLEVAM!" display="MARTINI ALLEVAMENTO SPA"/>
    <hyperlink ref="B9" r:id="rId5" display="MOCCIA INDUSTRIA SRL"/>
    <hyperlink ref="B10" r:id="rId6" display="SANAV S.R.L."/>
    <hyperlink ref="B11" r:id="rId7" display="SINTER SUD SRL"/>
    <hyperlink ref="B12" r:id="rId8" display="SNAM RETE GAS S.P.A."/>
    <hyperlink ref="B13" r:id="rId9" display="FIN FER SRL"/>
    <hyperlink ref="B14" r:id="rId10" display="MARTINI SPA MANGIMIFICIO"/>
    <hyperlink ref="B15" location="CAR" display="CAR SEGNALETICA  SRL "/>
    <hyperlink ref="B16" r:id="rId11" display="SUIME  S.R.L."/>
    <hyperlink ref="B17" r:id="rId12" display="IMEVA SRL"/>
    <hyperlink ref="B18" r:id="rId13" display="ECOLEAD SR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26"/>
  <sheetViews>
    <sheetView workbookViewId="0" topLeftCell="A6">
      <selection activeCell="B15" sqref="B15"/>
    </sheetView>
  </sheetViews>
  <sheetFormatPr defaultColWidth="9.140625" defaultRowHeight="12.75"/>
  <cols>
    <col min="1" max="1" width="7.00390625" style="0" customWidth="1"/>
    <col min="2" max="2" width="48.8515625" style="0" customWidth="1"/>
    <col min="3" max="3" width="26.00390625" style="0" customWidth="1"/>
    <col min="4" max="4" width="15.57421875" style="0" customWidth="1"/>
  </cols>
  <sheetData>
    <row r="1" spans="2:8" ht="12.75">
      <c r="B1" s="1" t="s">
        <v>0</v>
      </c>
      <c r="C1" s="1"/>
      <c r="H1" s="85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298</v>
      </c>
      <c r="D3" s="5" t="s">
        <v>4</v>
      </c>
    </row>
    <row r="4" spans="2:3" ht="31.5" customHeight="1">
      <c r="B4" s="3" t="s">
        <v>5</v>
      </c>
      <c r="C4" s="6" t="s">
        <v>299</v>
      </c>
    </row>
    <row r="5" spans="2:3" ht="12.75">
      <c r="B5" s="3" t="s">
        <v>7</v>
      </c>
      <c r="C5" s="7" t="s">
        <v>268</v>
      </c>
    </row>
    <row r="6" spans="2:3" ht="12.75">
      <c r="B6" s="3" t="s">
        <v>9</v>
      </c>
      <c r="C6" s="7" t="s">
        <v>269</v>
      </c>
    </row>
    <row r="7" spans="2:3" ht="12.75">
      <c r="B7" s="2" t="s">
        <v>11</v>
      </c>
      <c r="C7" s="7"/>
    </row>
    <row r="8" spans="2:3" ht="36.75" customHeight="1">
      <c r="B8" s="3" t="s">
        <v>12</v>
      </c>
      <c r="C8" s="6" t="s">
        <v>13</v>
      </c>
    </row>
    <row r="9" spans="2:3" ht="28.5" customHeight="1">
      <c r="B9" s="3" t="s">
        <v>14</v>
      </c>
      <c r="C9" s="6" t="s">
        <v>300</v>
      </c>
    </row>
    <row r="10" spans="2:3" ht="12.75">
      <c r="B10" s="3" t="s">
        <v>16</v>
      </c>
      <c r="C10" s="7" t="s">
        <v>17</v>
      </c>
    </row>
    <row r="20" ht="36.75" customHeight="1"/>
    <row r="23" ht="28.5" customHeight="1"/>
    <row r="26" ht="12.75" customHeight="1"/>
    <row r="62" spans="2:3" ht="12.75">
      <c r="B62" s="86"/>
      <c r="C62" s="86"/>
    </row>
    <row r="63" spans="2:3" ht="12.75">
      <c r="B63" s="86"/>
      <c r="C63" s="86"/>
    </row>
    <row r="64" spans="2:3" ht="12.75">
      <c r="B64" s="86"/>
      <c r="C64" s="86"/>
    </row>
    <row r="65" spans="2:3" ht="12.75">
      <c r="B65" s="86"/>
      <c r="C65" s="86"/>
    </row>
    <row r="66" spans="2:3" ht="12.75">
      <c r="B66" s="86"/>
      <c r="C66" s="86"/>
    </row>
    <row r="67" spans="2:3" ht="12.75">
      <c r="B67" s="87"/>
      <c r="C67" s="87"/>
    </row>
    <row r="68" spans="2:3" ht="12.75">
      <c r="B68" s="88"/>
      <c r="C68" s="86"/>
    </row>
    <row r="69" spans="2:3" ht="12.75">
      <c r="B69" s="86"/>
      <c r="C69" s="89"/>
    </row>
    <row r="70" spans="2:3" ht="12.75">
      <c r="B70" s="86"/>
      <c r="C70" s="90"/>
    </row>
    <row r="71" spans="2:3" ht="12.75">
      <c r="B71" s="86"/>
      <c r="C71" s="90"/>
    </row>
    <row r="72" spans="2:3" ht="12.75">
      <c r="B72" s="86"/>
      <c r="C72" s="91"/>
    </row>
    <row r="73" spans="2:3" ht="12.75">
      <c r="B73" s="88"/>
      <c r="C73" s="92"/>
    </row>
    <row r="74" spans="2:3" ht="12.75">
      <c r="B74" s="86"/>
      <c r="C74" s="90"/>
    </row>
    <row r="75" spans="2:3" ht="12.75">
      <c r="B75" s="86"/>
      <c r="C75" s="90"/>
    </row>
    <row r="76" spans="2:3" ht="12.75">
      <c r="B76" s="86"/>
      <c r="C76" s="92"/>
    </row>
    <row r="77" spans="2:3" ht="12.75">
      <c r="B77" s="87"/>
      <c r="C77" s="87"/>
    </row>
    <row r="78" spans="2:3" ht="12.75">
      <c r="B78" s="88"/>
      <c r="C78" s="92"/>
    </row>
    <row r="79" spans="2:3" ht="12.75">
      <c r="B79" s="86"/>
      <c r="C79" s="92"/>
    </row>
    <row r="80" spans="2:3" ht="12.75">
      <c r="B80" s="86"/>
      <c r="C80" s="92"/>
    </row>
    <row r="81" spans="2:3" ht="12.75">
      <c r="B81" s="86"/>
      <c r="C81" s="92"/>
    </row>
    <row r="82" spans="2:3" ht="12.75">
      <c r="B82" s="86"/>
      <c r="C82" s="93"/>
    </row>
    <row r="83" spans="2:3" ht="12.75">
      <c r="B83" s="86"/>
      <c r="C83" s="90"/>
    </row>
    <row r="84" spans="2:3" ht="12.75">
      <c r="B84" s="88"/>
      <c r="C84" s="92"/>
    </row>
    <row r="85" spans="2:3" ht="12.75">
      <c r="B85" s="86"/>
      <c r="C85" s="94"/>
    </row>
    <row r="86" spans="2:3" ht="12.75">
      <c r="B86" s="95"/>
      <c r="C86" s="90"/>
    </row>
    <row r="87" spans="2:3" ht="12.75">
      <c r="B87" s="86"/>
      <c r="C87" s="86"/>
    </row>
    <row r="88" spans="2:3" ht="12.75">
      <c r="B88" s="86"/>
      <c r="C88" s="86"/>
    </row>
    <row r="89" spans="2:3" ht="12.75">
      <c r="B89" s="86"/>
      <c r="C89" s="86"/>
    </row>
    <row r="90" spans="2:3" ht="12.75">
      <c r="B90" s="86"/>
      <c r="C90" s="86"/>
    </row>
    <row r="91" spans="2:3" ht="12.75">
      <c r="B91" s="86"/>
      <c r="C91" s="86"/>
    </row>
    <row r="92" spans="2:3" ht="12.75">
      <c r="B92" s="86"/>
      <c r="C92" s="86"/>
    </row>
    <row r="93" spans="2:3" ht="12.75">
      <c r="B93" s="86"/>
      <c r="C93" s="86"/>
    </row>
    <row r="94" spans="2:3" ht="12.75">
      <c r="B94" s="86"/>
      <c r="C94" s="86"/>
    </row>
    <row r="95" spans="2:3" ht="12.75">
      <c r="B95" s="86"/>
      <c r="C95" s="86"/>
    </row>
    <row r="96" spans="2:3" ht="12.75">
      <c r="B96" s="86"/>
      <c r="C96" s="86"/>
    </row>
    <row r="97" spans="2:3" ht="12.75">
      <c r="B97" s="86"/>
      <c r="C97" s="86"/>
    </row>
    <row r="98" spans="2:3" ht="12.75">
      <c r="B98" s="86"/>
      <c r="C98" s="86"/>
    </row>
    <row r="99" spans="2:3" ht="12.75">
      <c r="B99" s="86"/>
      <c r="C99" s="86"/>
    </row>
    <row r="100" spans="2:3" ht="12.75">
      <c r="B100" s="86"/>
      <c r="C100" s="86"/>
    </row>
    <row r="101" spans="2:3" ht="12.75">
      <c r="B101" s="86"/>
      <c r="C101" s="86"/>
    </row>
    <row r="102" spans="2:3" ht="12.75">
      <c r="B102" s="86"/>
      <c r="C102" s="86"/>
    </row>
    <row r="103" spans="2:3" ht="12.75">
      <c r="B103" s="86"/>
      <c r="C103" s="86"/>
    </row>
    <row r="104" spans="2:3" ht="12.75">
      <c r="B104" s="86"/>
      <c r="C104" s="86"/>
    </row>
    <row r="105" spans="2:3" ht="12.75">
      <c r="B105" s="86"/>
      <c r="C105" s="86"/>
    </row>
    <row r="106" spans="2:3" ht="12.75">
      <c r="B106" s="86"/>
      <c r="C106" s="86"/>
    </row>
    <row r="107" spans="2:3" ht="12.75">
      <c r="B107" s="86"/>
      <c r="C107" s="86"/>
    </row>
    <row r="108" spans="2:3" ht="12.75">
      <c r="B108" s="86"/>
      <c r="C108" s="86"/>
    </row>
    <row r="109" spans="2:3" ht="12.75">
      <c r="B109" s="86"/>
      <c r="C109" s="86"/>
    </row>
    <row r="110" spans="2:3" ht="12.75">
      <c r="B110" s="86"/>
      <c r="C110" s="86"/>
    </row>
    <row r="111" spans="2:3" ht="12.75">
      <c r="B111" s="86"/>
      <c r="C111" s="86"/>
    </row>
    <row r="112" spans="2:3" ht="12.75">
      <c r="B112" s="86"/>
      <c r="C112" s="86"/>
    </row>
    <row r="113" spans="2:3" ht="12.75">
      <c r="B113" s="86"/>
      <c r="C113" s="86"/>
    </row>
    <row r="114" spans="2:3" ht="12.75">
      <c r="B114" s="86"/>
      <c r="C114" s="86"/>
    </row>
    <row r="115" spans="2:3" ht="12.75">
      <c r="B115" s="86"/>
      <c r="C115" s="86"/>
    </row>
    <row r="116" spans="2:3" ht="12.75">
      <c r="B116" s="86"/>
      <c r="C116" s="86"/>
    </row>
    <row r="117" spans="2:3" ht="12.75">
      <c r="B117" s="86"/>
      <c r="C117" s="86"/>
    </row>
    <row r="118" spans="2:3" ht="12.75">
      <c r="B118" s="86"/>
      <c r="C118" s="86"/>
    </row>
    <row r="119" spans="2:3" ht="12.75">
      <c r="B119" s="86"/>
      <c r="C119" s="86"/>
    </row>
    <row r="120" spans="2:3" ht="12.75">
      <c r="B120" s="86"/>
      <c r="C120" s="86"/>
    </row>
    <row r="121" spans="2:3" ht="12.75">
      <c r="B121" s="86"/>
      <c r="C121" s="86"/>
    </row>
    <row r="122" spans="2:3" ht="12.75">
      <c r="B122" s="86"/>
      <c r="C122" s="86"/>
    </row>
    <row r="123" spans="2:3" ht="12.75">
      <c r="B123" s="86"/>
      <c r="C123" s="86"/>
    </row>
    <row r="124" spans="2:3" ht="12.75">
      <c r="B124" s="86"/>
      <c r="C124" s="86"/>
    </row>
    <row r="125" spans="2:3" ht="12.75">
      <c r="B125" s="86"/>
      <c r="C125" s="86"/>
    </row>
    <row r="126" spans="2:3" ht="12.75">
      <c r="B126" s="86"/>
      <c r="C126" s="86"/>
    </row>
  </sheetData>
  <sheetProtection sheet="1" objects="1" scenarios="1"/>
  <mergeCells count="3">
    <mergeCell ref="B1:C1"/>
    <mergeCell ref="B67:C67"/>
    <mergeCell ref="B77:C77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3">
      <selection activeCell="E9" sqref="E9"/>
    </sheetView>
  </sheetViews>
  <sheetFormatPr defaultColWidth="9.140625" defaultRowHeight="12.75"/>
  <cols>
    <col min="1" max="1" width="6.421875" style="0" customWidth="1"/>
    <col min="2" max="2" width="49.8515625" style="0" customWidth="1"/>
    <col min="3" max="3" width="45.140625" style="0" customWidth="1"/>
    <col min="4" max="4" width="15.57421875" style="0" customWidth="1"/>
  </cols>
  <sheetData>
    <row r="1" spans="2:3" ht="12.75">
      <c r="B1" s="1" t="s">
        <v>0</v>
      </c>
      <c r="C1" s="1"/>
    </row>
    <row r="2" spans="2:3" ht="12.75">
      <c r="B2" s="2" t="s">
        <v>1</v>
      </c>
      <c r="C2" s="3"/>
    </row>
    <row r="3" spans="2:4" ht="12.75">
      <c r="B3" s="3" t="s">
        <v>2</v>
      </c>
      <c r="C3" s="20" t="s">
        <v>271</v>
      </c>
      <c r="D3" s="5" t="s">
        <v>4</v>
      </c>
    </row>
    <row r="4" spans="2:3" ht="27" customHeight="1">
      <c r="B4" s="3" t="s">
        <v>5</v>
      </c>
      <c r="C4" s="6" t="s">
        <v>301</v>
      </c>
    </row>
    <row r="5" spans="2:3" ht="66.75" customHeight="1">
      <c r="B5" s="3" t="s">
        <v>7</v>
      </c>
      <c r="C5" s="6" t="s">
        <v>272</v>
      </c>
    </row>
    <row r="6" spans="2:3" ht="12.75">
      <c r="B6" s="3" t="s">
        <v>9</v>
      </c>
      <c r="C6" s="7" t="s">
        <v>216</v>
      </c>
    </row>
    <row r="7" spans="2:3" ht="12.75">
      <c r="B7" s="2" t="s">
        <v>11</v>
      </c>
      <c r="C7" s="7"/>
    </row>
    <row r="8" spans="2:3" ht="39.75" customHeight="1">
      <c r="B8" s="3" t="s">
        <v>12</v>
      </c>
      <c r="C8" s="6" t="s">
        <v>13</v>
      </c>
    </row>
    <row r="9" spans="2:3" ht="40.5" customHeight="1">
      <c r="B9" s="3" t="s">
        <v>14</v>
      </c>
      <c r="C9" s="6" t="s">
        <v>302</v>
      </c>
    </row>
    <row r="10" spans="2:3" ht="12.75">
      <c r="B10" s="3" t="s">
        <v>16</v>
      </c>
      <c r="C10" s="7" t="s">
        <v>17</v>
      </c>
    </row>
    <row r="14" spans="2:4" ht="18.75">
      <c r="B14" s="96" t="s">
        <v>303</v>
      </c>
      <c r="C14" s="96"/>
      <c r="D14" s="96"/>
    </row>
    <row r="15" spans="2:5" ht="12.75">
      <c r="B15" s="23"/>
      <c r="C15" s="23"/>
      <c r="D15" s="23"/>
      <c r="E15" s="23"/>
    </row>
    <row r="16" spans="2:5" ht="12.75">
      <c r="B16" s="23"/>
      <c r="C16" s="23"/>
      <c r="D16" s="23"/>
      <c r="E16" s="23"/>
    </row>
    <row r="17" spans="2:5" ht="12.75">
      <c r="B17" s="23"/>
      <c r="C17" s="23"/>
      <c r="D17" s="23"/>
      <c r="E17" s="23"/>
    </row>
    <row r="18" spans="2:5" ht="12.75">
      <c r="B18" s="23"/>
      <c r="C18" s="23"/>
      <c r="D18" s="23"/>
      <c r="E18" s="23"/>
    </row>
    <row r="19" spans="2:5" ht="60.75">
      <c r="B19" s="23" t="s">
        <v>304</v>
      </c>
      <c r="C19" s="25" t="s">
        <v>305</v>
      </c>
      <c r="D19" s="25" t="s">
        <v>306</v>
      </c>
      <c r="E19" s="25" t="s">
        <v>307</v>
      </c>
    </row>
    <row r="20" spans="2:5" ht="12.75">
      <c r="B20" s="23"/>
      <c r="C20" s="23"/>
      <c r="D20" s="23"/>
      <c r="E20" s="23"/>
    </row>
    <row r="21" spans="2:5" ht="12.75">
      <c r="B21" s="23"/>
      <c r="C21" s="23">
        <v>361</v>
      </c>
      <c r="D21" s="23">
        <v>111</v>
      </c>
      <c r="E21" s="23">
        <v>0.21</v>
      </c>
    </row>
    <row r="22" spans="2:5" ht="12.75">
      <c r="B22" s="23"/>
      <c r="C22" s="23"/>
      <c r="D22" s="23"/>
      <c r="E22" s="23"/>
    </row>
    <row r="24" ht="24.75" customHeight="1"/>
    <row r="28" ht="50.25" customHeight="1"/>
  </sheetData>
  <sheetProtection sheet="1" objects="1" scenarios="1"/>
  <mergeCells count="2">
    <mergeCell ref="B1:C1"/>
    <mergeCell ref="B14:D14"/>
  </mergeCells>
  <hyperlinks>
    <hyperlink ref="D3" r:id="rId1" display="TORNA INDIET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2009-11-17T10:40:51Z</cp:lastPrinted>
  <dcterms:created xsi:type="dcterms:W3CDTF">2009-07-28T12:49:50Z</dcterms:created>
  <dcterms:modified xsi:type="dcterms:W3CDTF">2014-12-24T09:24:46Z</dcterms:modified>
  <cp:category/>
  <cp:version/>
  <cp:contentType/>
  <cp:contentStatus/>
  <cp:revision>251</cp:revision>
</cp:coreProperties>
</file>